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lsglobal-my.sharepoint.com/personal/zuzana_bilkova_alsglobal_com/Documents/Desktop/Složka/Podklady/2024_12_ELIPES_databáze/"/>
    </mc:Choice>
  </mc:AlternateContent>
  <xr:revisionPtr revIDLastSave="5" documentId="8_{C937FAA9-BE47-4120-A213-0FE9142FF4F0}" xr6:coauthVersionLast="47" xr6:coauthVersionMax="47" xr10:uidLastSave="{ABA97BA3-9523-4CCA-8B38-F40221193E85}"/>
  <bookViews>
    <workbookView xWindow="-108" yWindow="-108" windowWidth="23256" windowHeight="13896" activeTab="2" xr2:uid="{02AC1D53-A6CB-42DD-9098-ADE44E4CEFC1}"/>
  </bookViews>
  <sheets>
    <sheet name="Úvod" sheetId="2" r:id="rId1"/>
    <sheet name="Projekt SS06020006" sheetId="3" r:id="rId2"/>
    <sheet name="Databáze" sheetId="5" r:id="rId3"/>
    <sheet name="Databáze – reference" sheetId="4" r:id="rId4"/>
  </sheets>
  <definedNames>
    <definedName name="_xlnm._FilterDatabase" localSheetId="2" hidden="1">Databáze!$A$3:$AF$104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<sst xmlns="http://schemas.openxmlformats.org/spreadsheetml/2006/main" count="1672" uniqueCount="545">
  <si>
    <t>Specializovaná veřejná databáze</t>
  </si>
  <si>
    <t xml:space="preserve">Název databáze: </t>
  </si>
  <si>
    <t>Výskyt prioritních pesticidních látek v ČR a jejich analýzy rizik</t>
  </si>
  <si>
    <t>Autoři:</t>
  </si>
  <si>
    <r>
      <t>Zuzana Bílková</t>
    </r>
    <r>
      <rPr>
        <b/>
        <vertAlign val="superscript"/>
        <sz val="11"/>
        <color theme="1"/>
        <rFont val="Avenir Next LT Pro"/>
        <family val="2"/>
        <charset val="238"/>
      </rPr>
      <t>1</t>
    </r>
    <r>
      <rPr>
        <b/>
        <sz val="11"/>
        <color theme="1"/>
        <rFont val="Avenir Next LT Pro"/>
        <family val="2"/>
        <charset val="238"/>
      </rPr>
      <t>, Jana Konečná</t>
    </r>
    <r>
      <rPr>
        <b/>
        <vertAlign val="superscript"/>
        <sz val="11"/>
        <color theme="1"/>
        <rFont val="Avenir Next LT Pro"/>
        <family val="2"/>
        <charset val="238"/>
      </rPr>
      <t>2</t>
    </r>
    <r>
      <rPr>
        <b/>
        <sz val="11"/>
        <color theme="1"/>
        <rFont val="Avenir Next LT Pro"/>
        <family val="2"/>
        <charset val="238"/>
      </rPr>
      <t>, Petr Karásek</t>
    </r>
    <r>
      <rPr>
        <b/>
        <vertAlign val="superscript"/>
        <sz val="11"/>
        <color theme="1"/>
        <rFont val="Avenir Next LT Pro"/>
        <family val="2"/>
        <charset val="238"/>
      </rPr>
      <t>2</t>
    </r>
    <r>
      <rPr>
        <b/>
        <sz val="11"/>
        <color theme="1"/>
        <rFont val="Avenir Next LT Pro"/>
        <family val="2"/>
        <charset val="238"/>
      </rPr>
      <t>, Daniela Tomešová</t>
    </r>
    <r>
      <rPr>
        <b/>
        <vertAlign val="superscript"/>
        <sz val="11"/>
        <color theme="1"/>
        <rFont val="Avenir Next LT Pro"/>
        <family val="2"/>
        <charset val="238"/>
      </rPr>
      <t>1</t>
    </r>
  </si>
  <si>
    <t xml:space="preserve">Dedikace: </t>
  </si>
  <si>
    <t>Databáze je výsledkem projektu SS06020006, financovaného se státní podporou Technologické agentury ČR a Ministerstva životního prostředí ČR v rámci Programu Prostředí pro život a financovaného v rámci Národního plánu obnovy z evropského Nástroje pro oživení a odolnost.</t>
  </si>
  <si>
    <t>Citace databáze:</t>
  </si>
  <si>
    <t>Bílková, Z., Konečná, J., Karásek, P., Tomešová, D. (2024). Výskyt prioritních pesticidních látek v ČR a jejich analýzy rizik. Specializovaná veřejná databáze. ALS Czech Republic, Praha.</t>
  </si>
  <si>
    <t>Popis databáze:</t>
  </si>
  <si>
    <t>Poděkování:</t>
  </si>
  <si>
    <t>Zvláštní poděkování patří Ing. Taťáně Halešové, která projekt SS06020006 rok a půl vedla a velkou měrou přispěla k získání prezentovaných výsledků. Poděkování taktéž patří Ústřednímu kontrolnímu a zkušebnímu ústavu zemědělskému (ÚKZÚZ), s nímž byl konzultován výběr odběrných míst.</t>
  </si>
  <si>
    <t>Projekt ELIPES</t>
  </si>
  <si>
    <t>www.elipes.cz</t>
  </si>
  <si>
    <t>Název:</t>
  </si>
  <si>
    <r>
      <t xml:space="preserve">Komplexní zhodnocení kontaminace půd pesticidními látkami a </t>
    </r>
    <r>
      <rPr>
        <i/>
        <sz val="11"/>
        <color theme="1"/>
        <rFont val="Avenir Next LT Pro"/>
        <family val="2"/>
        <charset val="238"/>
      </rPr>
      <t>in-situ</t>
    </r>
    <r>
      <rPr>
        <sz val="11"/>
        <color theme="1"/>
        <rFont val="Avenir Next LT Pro"/>
        <family val="2"/>
        <charset val="238"/>
      </rPr>
      <t xml:space="preserve"> remediační opatření k eliminaci jejich vstupu do podzemních vod</t>
    </r>
  </si>
  <si>
    <t>ID:</t>
  </si>
  <si>
    <t>SS06020006</t>
  </si>
  <si>
    <t>Doba řešení:</t>
  </si>
  <si>
    <t>04/2023–12/2025</t>
  </si>
  <si>
    <t>Hlavní řešitel:</t>
  </si>
  <si>
    <t>ALS Czech Republic, s.r.o.</t>
  </si>
  <si>
    <t>Další řešitelé:</t>
  </si>
  <si>
    <t>•EPS biotechnology, s.r.o.  •Výzkumný ústav monitoringu a ochrany půdy, v.v.i.  •Vysoké učení technické v Brně</t>
  </si>
  <si>
    <t>Financování projektu:</t>
  </si>
  <si>
    <t>Zaměření projektu:</t>
  </si>
  <si>
    <t>Reference</t>
  </si>
  <si>
    <t>[1]</t>
  </si>
  <si>
    <t>Lewis, K.A., Tzilivakis, J., Warner, D. and Green, A. (2016). An international database for pesticide risk assessments and management. Human and Ecological Risk Assessment: An International Journal 22(4), 1050–1064. DOI: 10.1080/10807039.2015.1133242. Dostupné z: https://sitem.herts.ac.uk/aeru/ppdb/</t>
  </si>
  <si>
    <t>[2]</t>
  </si>
  <si>
    <t>[3]</t>
  </si>
  <si>
    <t>Compendium of Pesticide Common Names Database. BCPC. Dostupné z: http://www.bcpcpesticidecompendium.org/</t>
  </si>
  <si>
    <t>[4]</t>
  </si>
  <si>
    <t>Ústřední kontrolní a zkušební ústav zemědělský. Dostupné z: https://ukzuz.gov.cz/public/portal/ukzuz</t>
  </si>
  <si>
    <t>[5]</t>
  </si>
  <si>
    <t>[6]</t>
  </si>
  <si>
    <t>[7]</t>
  </si>
  <si>
    <t>Zpráva o stavu vodního hospodářství České republiky v roce 2022. Ministerstvo zemědělství, Ministerstvo životního prostředí, 2023. ISBN: 978-80-7434-702-3.</t>
  </si>
  <si>
    <t>–</t>
  </si>
  <si>
    <t>Vysoké riziko: Endokrinní disruptor.</t>
  </si>
  <si>
    <t>●</t>
  </si>
  <si>
    <t xml:space="preserve">Vysoké riziko: Vysoká akutní kontaktní ekotoxicita – včely. </t>
  </si>
  <si>
    <t>ano</t>
  </si>
  <si>
    <t>Herbicid</t>
  </si>
  <si>
    <t>Triazinové</t>
  </si>
  <si>
    <t>Terbutryn</t>
  </si>
  <si>
    <t>Účinná látka</t>
  </si>
  <si>
    <t>886-50-0</t>
  </si>
  <si>
    <t>Nízké riziko.</t>
  </si>
  <si>
    <t>Vysoké riziko: Velmi perzistentní. Vysoký potenciál průniku do podzemních vod.</t>
  </si>
  <si>
    <t>Metabolit</t>
  </si>
  <si>
    <t>Terbuthylazin</t>
  </si>
  <si>
    <t>66753-07-9</t>
  </si>
  <si>
    <t>Terbuthylazin-hydroxy</t>
  </si>
  <si>
    <t>Terbuthylazine-hydroxy</t>
  </si>
  <si>
    <t>Střední riziko: Středně mobilní v drenážním toku.</t>
  </si>
  <si>
    <t>66753-06-8</t>
  </si>
  <si>
    <t>Terbuthylazin-desethyl-2-hydroxy</t>
  </si>
  <si>
    <t>Terbuthylazine-desethyl-2-hydroxy</t>
  </si>
  <si>
    <t>Střední riziko: Střední akutní toxicita pro savce.</t>
  </si>
  <si>
    <t>Vysoké riziko: Vysoký potenciál průniku do podzemních vod.</t>
  </si>
  <si>
    <t>30125-63-4</t>
  </si>
  <si>
    <t>Terbuthylazin-desethyl</t>
  </si>
  <si>
    <t>Terbuthylazine-desethyl</t>
  </si>
  <si>
    <t>Vysoké riziko: Vysoká chronická toxicita pro savce.</t>
  </si>
  <si>
    <t>Střední riziko: Středně vysoký potenciál průniku do podzemních vod. Středně mobilní v drenážním toku.</t>
  </si>
  <si>
    <t>Kukuřice (100 %)</t>
  </si>
  <si>
    <t>5915-41-3</t>
  </si>
  <si>
    <t>Terbuthylazine</t>
  </si>
  <si>
    <t>Vysoké riziko: Velmi mobilní v drenážním toku.</t>
  </si>
  <si>
    <t>Simazin</t>
  </si>
  <si>
    <t>2599-11-3</t>
  </si>
  <si>
    <t>Simazin-2-hydroxy</t>
  </si>
  <si>
    <t>Simazine-2-hydroxy</t>
  </si>
  <si>
    <t>Střední riziko: Středně perzistentní. Středně vysoký potenciál průniku do podzemních vod. Středně mobilní v drenážním toku. Středně vysoký potenciál transportu vázaného na částice.</t>
  </si>
  <si>
    <t xml:space="preserve">Účinná látka </t>
  </si>
  <si>
    <t>122-34-9</t>
  </si>
  <si>
    <t>Simazine</t>
  </si>
  <si>
    <t xml:space="preserve">Střední riziko: Střední akutní ekotoxicita – ryby. </t>
  </si>
  <si>
    <t>Secbumeton</t>
  </si>
  <si>
    <t>26259-45-0</t>
  </si>
  <si>
    <t>Vysoké riziko: Vysoký potenciál průniku do podzemních vod. Mobilní v drenážním toku.</t>
  </si>
  <si>
    <t>Metribuzin</t>
  </si>
  <si>
    <t>52236-30-3</t>
  </si>
  <si>
    <t>Metribuzin-desamino diketo</t>
  </si>
  <si>
    <t>Vysoké riziko: Vysoká chronická toxicita pro savce. Endokrinní disruptor. Vliv na reprodukci/vývoj.</t>
  </si>
  <si>
    <t>21087-64-9</t>
  </si>
  <si>
    <t>Atrazin</t>
  </si>
  <si>
    <t>6190-65-4</t>
  </si>
  <si>
    <t>Atrazin-desethyl</t>
  </si>
  <si>
    <t>Atrazine-desethyl</t>
  </si>
  <si>
    <t>2163-68-0</t>
  </si>
  <si>
    <t>Atrazin-2-hydroxy</t>
  </si>
  <si>
    <t>Atrazine-2-hydroxy</t>
  </si>
  <si>
    <t>Atrazine</t>
  </si>
  <si>
    <t>Insekticid</t>
  </si>
  <si>
    <t>Pyrethroidy</t>
  </si>
  <si>
    <t>Vysoké riziko: Vysoká akutní toxicita pro savce. Endokrinní disruptor. Neurotoxin.</t>
  </si>
  <si>
    <t>Účinná látka i metabolit</t>
  </si>
  <si>
    <t>52918-63-5</t>
  </si>
  <si>
    <t>Deltamethrin (izomery)</t>
  </si>
  <si>
    <t>Deltamethrin (isomers)</t>
  </si>
  <si>
    <t>Vysoké riziko: Vysoká chronická toxicita pro savce. Endokrinní disruptor.</t>
  </si>
  <si>
    <t>Střední riziko: Středně vysoký potenciál transportu vázaného na částice.</t>
  </si>
  <si>
    <t>Cypermethrin (izomery)</t>
  </si>
  <si>
    <t>52315-07-8</t>
  </si>
  <si>
    <t>Cypermethrin (isomers)</t>
  </si>
  <si>
    <t>Vysoké riziko: Genotoxicita. Vliv na reprodukci/vývoj.</t>
  </si>
  <si>
    <t>Vysoké riziko: Vysoká chronická ekotoxicita – ptáci.</t>
  </si>
  <si>
    <t>Fungicid</t>
  </si>
  <si>
    <t>Ostatní</t>
  </si>
  <si>
    <t>Thiofanát-methyl</t>
  </si>
  <si>
    <t>23564-05-8</t>
  </si>
  <si>
    <t>Thiophanate-methyl</t>
  </si>
  <si>
    <t>Střední riziko: Střední akutní a chronická toxicita pro savce. Vliv na reprodukci/vývoj.</t>
  </si>
  <si>
    <t>Vysoké riziko: Vysoký potenciál transportu vázaného na částice.</t>
  </si>
  <si>
    <t>Obiloviny (95 %)</t>
  </si>
  <si>
    <t>Spiroxamin</t>
  </si>
  <si>
    <t>118134-30-8</t>
  </si>
  <si>
    <t>Spiroxamine</t>
  </si>
  <si>
    <t>Střední riziko: Vliv na reprodukci/vývoj.</t>
  </si>
  <si>
    <t>Olejniny (94 %)</t>
  </si>
  <si>
    <t>Chinmerak</t>
  </si>
  <si>
    <t>90717-03-6</t>
  </si>
  <si>
    <t>Quinmerac</t>
  </si>
  <si>
    <t xml:space="preserve">Střední riziko: Endokrinní disruptor. </t>
  </si>
  <si>
    <t xml:space="preserve"> </t>
  </si>
  <si>
    <t>Ovoce (100 %)</t>
  </si>
  <si>
    <t>Pyriproxyfen</t>
  </si>
  <si>
    <t>95737-68-1</t>
  </si>
  <si>
    <t>Pyriproxifen</t>
  </si>
  <si>
    <t>Vysoké riziko: Vliv na reprodukci/vývoj.</t>
  </si>
  <si>
    <t>Střední riziko: Středně perzistentní. Středně vysoký potenciál transportu vázaného částice.</t>
  </si>
  <si>
    <t>Obiloviny (76 %)</t>
  </si>
  <si>
    <t>Pyraklostrobin</t>
  </si>
  <si>
    <t>175013-18-0</t>
  </si>
  <si>
    <t>Pyraclostrobin</t>
  </si>
  <si>
    <t>Vysoké riziko: Vysoký potenciál průniku do podzemních vod. Velmi mobilní v drenážním toku.</t>
  </si>
  <si>
    <t>Olejniny (99 %)</t>
  </si>
  <si>
    <t>Pikloram</t>
  </si>
  <si>
    <t>1918-02-1</t>
  </si>
  <si>
    <t>Picloram</t>
  </si>
  <si>
    <t>Vysoké riziko: Perzistentní. Vysoký potenciál transportu vázaného na částice.</t>
  </si>
  <si>
    <t>Pendimethalin</t>
  </si>
  <si>
    <t>40487-42-1</t>
  </si>
  <si>
    <t>Vysoké riziko: Vysoká chronická toxicita pro savce. Neurotoxin.</t>
  </si>
  <si>
    <t xml:space="preserve">Střední riziko: Střední akutní orální ekotoxicita – včely. Střední chronická ekotoxicita – žížaly, ptáci. </t>
  </si>
  <si>
    <t>Kukuřice (86 %)</t>
  </si>
  <si>
    <t>Mezotrion</t>
  </si>
  <si>
    <t>104206-82-8</t>
  </si>
  <si>
    <t>Mesotrione</t>
  </si>
  <si>
    <t>Imazamox</t>
  </si>
  <si>
    <t>114311-32-9</t>
  </si>
  <si>
    <t>Vysoké riziko: Neurotoxin.</t>
  </si>
  <si>
    <t xml:space="preserve">Střední riziko: Střední akutní ekotoxicita – žížaly, ryby. Střední akutní orální ekotoxicita – včely. Střední chronická ekotoxicita – žížaly, ptáci. </t>
  </si>
  <si>
    <t>Vysoké riziko: Mobilní v drenážním toku.</t>
  </si>
  <si>
    <t>Obiloviny (85 %)</t>
  </si>
  <si>
    <t>Fluroxypyr</t>
  </si>
  <si>
    <t>69377-81-7</t>
  </si>
  <si>
    <t>Střední riziko: Střední chronická toxicita pro savce. Vliv na reprodukci/vývoj. Neurotoxin.</t>
  </si>
  <si>
    <t>Vysoké riziko: Perzistentní. Vysoký potenciál průniku do podzemních vod.</t>
  </si>
  <si>
    <t>Fluopyram</t>
  </si>
  <si>
    <t>658066-35-4</t>
  </si>
  <si>
    <t>Obiloviny (79 %)</t>
  </si>
  <si>
    <t>Fenpropidin</t>
  </si>
  <si>
    <t>67306-00-7</t>
  </si>
  <si>
    <t>Střední riziko: Střední chronická toxicita pro savce. Vliv na reprodukci/vývoj.</t>
  </si>
  <si>
    <t>Řepa cukr./krm. (100 %)</t>
  </si>
  <si>
    <t>Ethofumesát</t>
  </si>
  <si>
    <t>26225-79-6</t>
  </si>
  <si>
    <t>Ethofumesate</t>
  </si>
  <si>
    <t>Střední riziko: Střední chronická toxicita pro savce. Potenciální karcinogen. Endokrinní disruptor. Vliv na reprodukci/vývoj.</t>
  </si>
  <si>
    <t>Olejniny (100 %)</t>
  </si>
  <si>
    <t>Dimoxystrobin</t>
  </si>
  <si>
    <t>149961-52-4</t>
  </si>
  <si>
    <t>Střední riziko: Střední chronická toxicita pro savce. Genotoxicita. Vliv na reprodukci/vývoj.</t>
  </si>
  <si>
    <t>Dimethomorf</t>
  </si>
  <si>
    <t>110488-70-5</t>
  </si>
  <si>
    <t>Dimethomorph</t>
  </si>
  <si>
    <t>1194-65-6</t>
  </si>
  <si>
    <t>Dichlobenil</t>
  </si>
  <si>
    <t>Olejniny (83 %)</t>
  </si>
  <si>
    <t>Klopyralid</t>
  </si>
  <si>
    <t>1702-17-6</t>
  </si>
  <si>
    <t>Clopyralid</t>
  </si>
  <si>
    <t>Vysoké riziko: Genotoxicita. Endokrinní disruptor. Vliv na reprodukci/vývoj.</t>
  </si>
  <si>
    <t>10605-21-7</t>
  </si>
  <si>
    <t>Karbendazim</t>
  </si>
  <si>
    <t>Carbendazim</t>
  </si>
  <si>
    <t>Střední riziko: Střední akutní ekotoxicita – daphnie, ryby. Střední chronická ekotoxicita – ryby.</t>
  </si>
  <si>
    <t>Střední riziko: Středně perzistentní. Středně vysoký potenciál průniku do podzemních vod. Středně mobilní v drenážním toku.</t>
  </si>
  <si>
    <t>Bentazon</t>
  </si>
  <si>
    <t>61592-45-8</t>
  </si>
  <si>
    <t>Bentazon methyl</t>
  </si>
  <si>
    <t>Bentazone methyl</t>
  </si>
  <si>
    <t>Střední riziko: Střední akutní a chronická toxicita pro savce.</t>
  </si>
  <si>
    <t>Střední riziko: Střední akutní ekotoxicita – ptáci. Střední chronická ekotoxicita – ptáci.</t>
  </si>
  <si>
    <t>25057-89-0</t>
  </si>
  <si>
    <t>Bentazone</t>
  </si>
  <si>
    <t>Střední riziko: Mírně mobilní v drenážním toku.</t>
  </si>
  <si>
    <t>Benomyl</t>
  </si>
  <si>
    <t>17804-35-2</t>
  </si>
  <si>
    <t>Nízké riziko: Nízká akutní ekotoxicita – žížaly, daphnie, ryby.</t>
  </si>
  <si>
    <t>Azoxystrobin</t>
  </si>
  <si>
    <t>1185255-09-7</t>
  </si>
  <si>
    <t>Azoxystrobin-o-demethyl</t>
  </si>
  <si>
    <t>131860-33-8</t>
  </si>
  <si>
    <t xml:space="preserve">Střední riziko: Střední chronická toxicita pro savce. Potenciální karcinogen. Vliv na reprodukci/vývoj. </t>
  </si>
  <si>
    <t>Vysoké riziko: Vysoká akutní ekotoxicita – ryby. Vysoká chronická ekotoxicita – ryby, ptáci.</t>
  </si>
  <si>
    <t>Akaricid</t>
  </si>
  <si>
    <t>Organochlorové</t>
  </si>
  <si>
    <t>74115-24-5</t>
  </si>
  <si>
    <t>Clofentezine</t>
  </si>
  <si>
    <t>Střední riziko: Střední akutní a chronická toxicita pro savce. Potenciální karcinogen.</t>
  </si>
  <si>
    <t>Vysoké riziko: Vysoká akutní kontaktní ekotoxicita – včely. Vysoká akutní orální ekotoxicita – včely.</t>
  </si>
  <si>
    <t>Nikotinové</t>
  </si>
  <si>
    <t>Thiamethoxam</t>
  </si>
  <si>
    <t>153719-23-4</t>
  </si>
  <si>
    <t>Vysoké riziko: Vysoká chronická toxicita pro savce. Endokrinní disruptor. Vliv na reprodukci/vývoj. Neurotoxin.</t>
  </si>
  <si>
    <t>Vysoké riziko: Vysoká akutní ekotoxicita – ptáci. Vysoká chronická ekotoxicita – ptáci.</t>
  </si>
  <si>
    <t>Thiakloprid</t>
  </si>
  <si>
    <t>111988-49-9</t>
  </si>
  <si>
    <t>Thiacloprid</t>
  </si>
  <si>
    <t xml:space="preserve">Vysoké riziko: Vliv na reprodukci/vývoj. </t>
  </si>
  <si>
    <t>Vysoké riziko: Vysoká akutní ekotoxicita – ptáci. Vysoká akutní kontaktní ekotoxicita – včely. Vysoká akutní orální ekotoxicita – včely.</t>
  </si>
  <si>
    <t>Ostatní (100 %)</t>
  </si>
  <si>
    <t>Imidakloprid</t>
  </si>
  <si>
    <t>138261-41-3</t>
  </si>
  <si>
    <t>Imidacloprid</t>
  </si>
  <si>
    <t xml:space="preserve">Střední riziko: Střední akutní a chronická toxicita pro savce. Vliv na reprodukci/vývoj. </t>
  </si>
  <si>
    <t>Vysoké riziko: Vysoká akutní ekotoxicita – žížaly, ptáci. Vysoká chronická ekotoxicita – ptáci.</t>
  </si>
  <si>
    <t>Olejniny (91 %)</t>
  </si>
  <si>
    <t>Acetamiprid</t>
  </si>
  <si>
    <t>135410-20-7</t>
  </si>
  <si>
    <t>Kukuřice (82 %)</t>
  </si>
  <si>
    <t>Močovinové</t>
  </si>
  <si>
    <t>Thifensulfuron-methyl</t>
  </si>
  <si>
    <t>79277-27-3</t>
  </si>
  <si>
    <t>Střední riziko: Potenciální karcinogen.</t>
  </si>
  <si>
    <t>Střední riziko: Střední akutní ekotoxicita – daphnie, ryby. Střední akutní kontaktní ekotoxicita – včely. Střední akutní orální ekotoxicita – včely. Střední chronická ekotoxicita – žížaly, daphnie, ptáci.</t>
  </si>
  <si>
    <t>Nikosulfuron</t>
  </si>
  <si>
    <t>111991-09-4</t>
  </si>
  <si>
    <t>Nicosulfuron</t>
  </si>
  <si>
    <t>Vysoké riziko: Vysoká akutní kontaktní ekotoxicita – včely.</t>
  </si>
  <si>
    <t>Vysoké riziko: Perzistentní.</t>
  </si>
  <si>
    <t>Methabenzthiazuron</t>
  </si>
  <si>
    <t>18691-97-9</t>
  </si>
  <si>
    <t>Střední riziko: Střední chronická ekotoxicita – žížaly.</t>
  </si>
  <si>
    <t>Chlortoluron</t>
  </si>
  <si>
    <t>22175-22-0</t>
  </si>
  <si>
    <t>Chlortoluron-desmethyl</t>
  </si>
  <si>
    <t>Chlorotoluron-desmethyl</t>
  </si>
  <si>
    <t xml:space="preserve">Střední riziko: Střední chronická toxicita pro savce. Potenciální karcinogen. Endokrinní disruptor. Vliv na reprodukci/vývoj. </t>
  </si>
  <si>
    <t>Obiloviny (97 %)</t>
  </si>
  <si>
    <t>15545-48-9</t>
  </si>
  <si>
    <t>Chlorotoluron</t>
  </si>
  <si>
    <t>Střední riziko: Střední akutní ekotoxicita – žížaly, daphnie. Střední chronická ekotoxicita – žížaly, ptáci.</t>
  </si>
  <si>
    <t>Kukuřice (72 %)</t>
  </si>
  <si>
    <t>Foramsulfuron</t>
  </si>
  <si>
    <t>173159-57-4</t>
  </si>
  <si>
    <t>Vysoké riziko: Vysoká akutní toxicita pro savce. Endokrinní disruptor.</t>
  </si>
  <si>
    <t>Vysoké riziko: Vysoká akutní ekotoxicita – ptáci. Vysoká akutní kontaktní ekotoxicita – včely.</t>
  </si>
  <si>
    <t>Karbamátové</t>
  </si>
  <si>
    <t>Propoxur</t>
  </si>
  <si>
    <t>114-26-1</t>
  </si>
  <si>
    <t>Vysoké riziko: Vliv na reprodukci/vývoj. Inhibitor acetylcholinesterázy. Neurotoxin.</t>
  </si>
  <si>
    <t>Vysoké riziko: Vysoká akutní ekotoxicita – daphnie, ptáci. Vysoká chronická ekotoxicita – daphnie.</t>
  </si>
  <si>
    <t>Pirimikarb</t>
  </si>
  <si>
    <t>23103-98-2</t>
  </si>
  <si>
    <t>Pirimicarb</t>
  </si>
  <si>
    <t>Střední riziko: Střední akutní toxicita pro savce. Vliv na reprodukci/vývoj.</t>
  </si>
  <si>
    <t>Střední riziko: Střední akutní ekotoxicita – žížaly, daphnie, ryby.</t>
  </si>
  <si>
    <t>Chloridazonové</t>
  </si>
  <si>
    <t>Chloridazon</t>
  </si>
  <si>
    <t>17254-80-7</t>
  </si>
  <si>
    <t>Chloridazon-methyl desfenyl</t>
  </si>
  <si>
    <t>Chloridazon-methyl desphenyl</t>
  </si>
  <si>
    <t>Vysoké riziko: Perzistentní. Vysoký potenciál průniku do podzemních vod. Mobilní v drenážním toku.</t>
  </si>
  <si>
    <t>6339-19-1</t>
  </si>
  <si>
    <t>Chloridazon-desfenyl</t>
  </si>
  <si>
    <t>Chloridazon-desphenyl</t>
  </si>
  <si>
    <t>Střední riziko: Střední akutní ekotoxicita – ryby. Střední chronická ekotoxicita – daphnie, ryby, ptáci.</t>
  </si>
  <si>
    <t>1698-60-8</t>
  </si>
  <si>
    <t>Střední riziko: Střední akutní ekotoxicita – daphnie. Střední chronická ekotoxicita – žížaly.</t>
  </si>
  <si>
    <t>Chloracetanilidové</t>
  </si>
  <si>
    <t>152019-73-3</t>
  </si>
  <si>
    <t>Metolachlor OA</t>
  </si>
  <si>
    <t>1418095-19-8</t>
  </si>
  <si>
    <t>Metolachlor NOA 413173</t>
  </si>
  <si>
    <t>Střední riziko: Střední akutní ekotoxicita – ryby. Střední chronická ekotoxicita – žížaly.</t>
  </si>
  <si>
    <t>Vysoké riziko: Perzistentní. Vysoký potenciál průniku do podzemních vod. Velmi mobilní v drenážním toku.</t>
  </si>
  <si>
    <t>171118-09-5</t>
  </si>
  <si>
    <t>Metolachlor ESA</t>
  </si>
  <si>
    <t>446027-17-4</t>
  </si>
  <si>
    <t>Metolachlor CGA 368208</t>
  </si>
  <si>
    <t xml:space="preserve">Vysoké riziko: Endokrinní disruptor. </t>
  </si>
  <si>
    <t>Střední riziko: Střední akutní ekotoxicita – žížaly, daphnie, ryby. Střední chronická ekotoxicita – daphnie, ryby.</t>
  </si>
  <si>
    <t>Kukuřice (97 %)</t>
  </si>
  <si>
    <t>Metolachlor (izomery)</t>
  </si>
  <si>
    <t>51218-45-2</t>
  </si>
  <si>
    <t>Metolachlor (isomers)</t>
  </si>
  <si>
    <t>Metazachlor</t>
  </si>
  <si>
    <t>1231244-60-2</t>
  </si>
  <si>
    <t>Metazachlor OA</t>
  </si>
  <si>
    <t>172960-62-2</t>
  </si>
  <si>
    <t>Metazachlor ESA</t>
  </si>
  <si>
    <t>Střední riziko: Střední chronická toxicita pro savce. Potenciální karcinogen. Vliv na reprodukci/vývoj.</t>
  </si>
  <si>
    <t>Střední riziko: Střední akutní ekotoxicita – žížaly, daphnie, ryby. Střední akutní orální ekotoxicita – včely. Střední chronická ekotoxicita – žížaly, daphnie, ryby, ptáci.</t>
  </si>
  <si>
    <t>67129-08-2</t>
  </si>
  <si>
    <t>Dimethachlor</t>
  </si>
  <si>
    <t>1231710-75-0</t>
  </si>
  <si>
    <t>Dimethachlor ESA</t>
  </si>
  <si>
    <t>2387071-47-6</t>
  </si>
  <si>
    <t>Dimethachlor CGA 369873</t>
  </si>
  <si>
    <t>Střední riziko: Střední akutní ekotoxicita – žížaly, daphnie, ryby, ptáci. Střední chronická ekotoxicita – žížaly, daphnie, ryby, ptáci.</t>
  </si>
  <si>
    <t>50563-36-5</t>
  </si>
  <si>
    <t>Alachlor</t>
  </si>
  <si>
    <t>142363-53-9</t>
  </si>
  <si>
    <t>Alachlor ESA</t>
  </si>
  <si>
    <t>Střední riziko: Střední akutní toxicita pro savce. Endokrinní disruptor. Potenciální karcinogen. Genotoxicita. Vliv na reprodukci/vývoj.</t>
  </si>
  <si>
    <t>Střední riziko: Střední akutní ekotoxicita – žížaly, daphnie, ryby, ptáci. Střední akutní kontaktní ekotoxicita – včely. Střední chronická ekotoxicita – daphnie, ryby.</t>
  </si>
  <si>
    <t>Střední riziko: Středně mobilní v drenážním toku. Střední potenciál transportu vázaného na částice.</t>
  </si>
  <si>
    <t>15972-60-8</t>
  </si>
  <si>
    <t>Acetochlor</t>
  </si>
  <si>
    <t>187022-11-3</t>
  </si>
  <si>
    <t>Acetochlor ESA</t>
  </si>
  <si>
    <t>Vysoké riziko: Endokrinní disruptor. Genotoxicita. Vliv na reprodukci/vývoj.</t>
  </si>
  <si>
    <t>Střední riziko: Střední akutní ekotoxicita – žížaly, daphnie, ryby, ptáci. Střední chronická ekotoxicita – daphnie, ryby.</t>
  </si>
  <si>
    <t>34256-82-1</t>
  </si>
  <si>
    <t>Vysoké riziko: Genotoxicita.</t>
  </si>
  <si>
    <t>Střední riziko: Střední chronická ekotoxicita – žížaly, ptáci.</t>
  </si>
  <si>
    <t>Střední riziko: Mírně mobilní v drenážním toku. Středně vysoký potenciál transportu vázaného na částice.</t>
  </si>
  <si>
    <t>Glyfosátové</t>
  </si>
  <si>
    <t>Glyfosát</t>
  </si>
  <si>
    <t>1071-83-6</t>
  </si>
  <si>
    <t>Glyphosate</t>
  </si>
  <si>
    <t>Střední riziko: Endokrinní disruptor. Vliv na reprodukci/vývoj.</t>
  </si>
  <si>
    <t>Vysoké riziko: Velmi perzistentní. Vysoký potenciál transportu vázaného na částice.</t>
  </si>
  <si>
    <t>1066-51-9</t>
  </si>
  <si>
    <t>AMPA</t>
  </si>
  <si>
    <t>Střední riziko: Střední akutní ekotoxicita – žížaly, daphnie, ryby. Střední chronická ekotoxicita – ptáci.</t>
  </si>
  <si>
    <t>Olejniny (95 %)</t>
  </si>
  <si>
    <t>Fenoxy</t>
  </si>
  <si>
    <t>119738-06-6</t>
  </si>
  <si>
    <t>Střední riziko: Střední akutní a chronická toxicita pro savce. Genotoxicita. Vliv na reprodukci/vývoj.</t>
  </si>
  <si>
    <t>Střední riziko: Střední akutní ekotoxicita – žížaly, daphnie, ryby. Střední chronická ekotoxicita – daphnie, ryby, ptáci.</t>
  </si>
  <si>
    <t>100646-51-3</t>
  </si>
  <si>
    <t>Střední riziko: Střední akutní ekotoxicita – žížaly, daphnie. Střední chronická ekotoxicita – žížaly, daphnie.</t>
  </si>
  <si>
    <t>76578-12-6</t>
  </si>
  <si>
    <t>Chizalofop</t>
  </si>
  <si>
    <t>Quizalofop</t>
  </si>
  <si>
    <t>Střední riziko: Střední chronická toxicita pro savce. Potenciální karcinogen. Genotoxicita. Vliv na reprodukci/vývoj.</t>
  </si>
  <si>
    <t>Olejniny (87 %)</t>
  </si>
  <si>
    <t>Propachizafop</t>
  </si>
  <si>
    <t>111479-05-1</t>
  </si>
  <si>
    <t>Propaquizafop</t>
  </si>
  <si>
    <t>Střední riziko: Střední akutní ekotoxicita – žížaly, ptáci.</t>
  </si>
  <si>
    <t>Obiloviny (100 %)</t>
  </si>
  <si>
    <t>MCPP (izomery)</t>
  </si>
  <si>
    <t>7085-19-0</t>
  </si>
  <si>
    <t>MCPP (isomers)</t>
  </si>
  <si>
    <t>Střední riziko: Střední akutní ekotoxicita – žížaly, daphnie, ryby, ptáci. Střední akutní orální ekotoxicita – včely.</t>
  </si>
  <si>
    <t>Luskoviny (80 %)</t>
  </si>
  <si>
    <t>MCPB</t>
  </si>
  <si>
    <t>94-81-5</t>
  </si>
  <si>
    <t>Střední riziko: Střední akutní toxicita pro savce. Genotoxicita. Vliv na reprodukci/vývoj.</t>
  </si>
  <si>
    <t>Střední riziko: Střední akutní ekotoxicita – žížaly, ptáci. Střední chronická ekotoxicita – ptáci.</t>
  </si>
  <si>
    <t>Obiloviny (94 %)</t>
  </si>
  <si>
    <t>MCPA, MCPB</t>
  </si>
  <si>
    <t>94-74-6</t>
  </si>
  <si>
    <t>MCPA</t>
  </si>
  <si>
    <t>Olejniny (80 %)</t>
  </si>
  <si>
    <t>Fluazifop</t>
  </si>
  <si>
    <t>69335-91-7</t>
  </si>
  <si>
    <t>Střední riziko: Střední akutní ekotoxicita – žížaly, ryby, ptáci. Střední akutní kontaktní ekotoxicita – včely.</t>
  </si>
  <si>
    <t>2,4-DP (izomery)</t>
  </si>
  <si>
    <t>120-36-5</t>
  </si>
  <si>
    <t>2,4-DP (isomers)</t>
  </si>
  <si>
    <t>Vysoké riziko: Endokrinní disruptor. Vliv na reprodukci/vývoj.</t>
  </si>
  <si>
    <t>Střední riziko: Středně perzistentní. Středně vysoký potenciál průniku do podzemních vod. Mírně mobilní v drenážním toku. Středně vysoký potenciál transportu vázaného na částice.</t>
  </si>
  <si>
    <t>Azolové</t>
  </si>
  <si>
    <t>Tebukonazol</t>
  </si>
  <si>
    <t>107534-96-3</t>
  </si>
  <si>
    <t>Tebuconazole</t>
  </si>
  <si>
    <t>Střední riziko: Střední akutní ekotoxicita – žížaly, daphnie, ryby, ptáci. Střední akutní orální ekotoxicita – včely. Střední chronická ekotoxicita – žížaly, daphnie, ryby, ptáci.</t>
  </si>
  <si>
    <t>Sedaxan</t>
  </si>
  <si>
    <t>874967-67-6</t>
  </si>
  <si>
    <t>Sedaxane</t>
  </si>
  <si>
    <t>Metkonazol</t>
  </si>
  <si>
    <t>125116-23-6</t>
  </si>
  <si>
    <t>Metconazole</t>
  </si>
  <si>
    <t>Střední riziko: Genotoxicita. Vliv na reprodukci/vývoj.</t>
  </si>
  <si>
    <t>Vysoké riziko: Vysoká chronická ekotoxicita – daphnie.</t>
  </si>
  <si>
    <t>Olejniny (72 %)</t>
  </si>
  <si>
    <t>Fludioxonyl</t>
  </si>
  <si>
    <t>131341-86-1</t>
  </si>
  <si>
    <t>Fludioxonil</t>
  </si>
  <si>
    <t>Epoxikonazol</t>
  </si>
  <si>
    <t>135319-73-2</t>
  </si>
  <si>
    <t>Epoxiconazole</t>
  </si>
  <si>
    <t>Střední riziko: Střední akutní a chronická toxicita pro savce. Potenciální karcinogen. Genotoxicita. Vliv na reprodukci/vývoj.</t>
  </si>
  <si>
    <t>Vysoké riziko: Vysoká chronická ekotoxicita – daphnie, ptáci.</t>
  </si>
  <si>
    <t>Difenokonazol</t>
  </si>
  <si>
    <t>119446-68-3</t>
  </si>
  <si>
    <t>Difenoconazole</t>
  </si>
  <si>
    <t>Azolové pesticidy</t>
  </si>
  <si>
    <t>288-88-0</t>
  </si>
  <si>
    <t>1,2,4-triazol</t>
  </si>
  <si>
    <t>1,2,4-Triazole</t>
  </si>
  <si>
    <t>Amidové</t>
  </si>
  <si>
    <t>Prochloraz</t>
  </si>
  <si>
    <t>67747-09-5</t>
  </si>
  <si>
    <t>Pethoxamid</t>
  </si>
  <si>
    <t>1329805-71-1</t>
  </si>
  <si>
    <t>Pethoxamid ESA</t>
  </si>
  <si>
    <t>Střední riziko: Střední akutní ekotoxicita – žížaly, daphnie, ryby, ptáci. Střední chronická ekotoxicita – žížaly, daphnie, ryby.</t>
  </si>
  <si>
    <t>Olejniny (74 %)</t>
  </si>
  <si>
    <t>106700-29-2</t>
  </si>
  <si>
    <t>Střední riziko: Střední akutní ekotoxicita – ryby.</t>
  </si>
  <si>
    <t>Naptalam</t>
  </si>
  <si>
    <t>132-66-1</t>
  </si>
  <si>
    <t>Střední riziko: Mírná akutní toxicita pro savce. Střední chronická toxicita pro savce.</t>
  </si>
  <si>
    <t>Střední riziko: Střední akutní ekotoxicita – daphnie, ryby, ptáci. Střední chronická ekotoxicita – žížaly, daphnie, ptáci.</t>
  </si>
  <si>
    <t>57837-19-1</t>
  </si>
  <si>
    <t xml:space="preserve">Střední riziko: Střední chronická toxicita pro savce. </t>
  </si>
  <si>
    <t>Mandipropamid</t>
  </si>
  <si>
    <t>374726-62-2</t>
  </si>
  <si>
    <t>Střední riziko: Střední chronická toxicita pro savce. Genotoxicita.</t>
  </si>
  <si>
    <t>Střední riziko: Střední akutní ekotoxicita – žížaly, daphnie, ryby. Střední chronická ekotoxicita – žížaly, daphnie, ryby, ptáci.</t>
  </si>
  <si>
    <t>Fluopikolid</t>
  </si>
  <si>
    <t>239110-15-7</t>
  </si>
  <si>
    <t>Fluopicolide</t>
  </si>
  <si>
    <t>Flufenacet</t>
  </si>
  <si>
    <t>201668-32-8</t>
  </si>
  <si>
    <t>Flufenacet ESA</t>
  </si>
  <si>
    <t>Obiloviny (90 %)</t>
  </si>
  <si>
    <t>142459-58-3</t>
  </si>
  <si>
    <t>Střední riziko: Mírná akutní toxicita pro savce. Potenciální karcinogen.</t>
  </si>
  <si>
    <t>Dimethenamid</t>
  </si>
  <si>
    <t>87674-68-8</t>
  </si>
  <si>
    <t>Diflufenikan</t>
  </si>
  <si>
    <t>83164-33-4</t>
  </si>
  <si>
    <t>Diflufenican</t>
  </si>
  <si>
    <t>Olejniny (73 %)</t>
  </si>
  <si>
    <t>Boskalid</t>
  </si>
  <si>
    <t>188425-85-6</t>
  </si>
  <si>
    <t>Boscalid</t>
  </si>
  <si>
    <t xml:space="preserve">Střední riziko: Střední akutní toxicita pro savce. </t>
  </si>
  <si>
    <t>Střední riziko: Střední akutní ekotoxicita – žížaly.</t>
  </si>
  <si>
    <t>Dichlobenil, fluopikolid</t>
  </si>
  <si>
    <t>2008-58-4</t>
  </si>
  <si>
    <t>BAM</t>
  </si>
  <si>
    <t>Počet měřených profilů</t>
  </si>
  <si>
    <t>Počet měřených vzorků</t>
  </si>
  <si>
    <t>Četnost nálezů (%)</t>
  </si>
  <si>
    <t>Povrchová voda</t>
  </si>
  <si>
    <t>Klasifikace podle biologické účinnosti</t>
  </si>
  <si>
    <t>Klasifikace podle chemické struktury</t>
  </si>
  <si>
    <t>Typ</t>
  </si>
  <si>
    <t>CAS číslo</t>
  </si>
  <si>
    <t>Pesticid (CZ)</t>
  </si>
  <si>
    <t>Pesticide (EN)</t>
  </si>
  <si>
    <t>Epoxykonazol</t>
  </si>
  <si>
    <t>Fluazifop, fluazifop-P-butyl</t>
  </si>
  <si>
    <t>Fluazifop-P-butyl</t>
  </si>
  <si>
    <t>79241-46-6</t>
  </si>
  <si>
    <t>Střední riziko: Střední akutní ekotoxicita – žížaly, daphnie, ryby. Střední chronická toxicita – ryby, ptáci.</t>
  </si>
  <si>
    <t>Chizalofop, chizalofop-P-ethyl, chizalofop-P-tefuryl, propachizafop</t>
  </si>
  <si>
    <t>Quizalofop-P-ethyl</t>
  </si>
  <si>
    <t>Quizalofop-P-tefuryl</t>
  </si>
  <si>
    <t>Benomyl, karbendazim, thiofanát-methyl</t>
  </si>
  <si>
    <t>Povrchová voda (µg/l)</t>
  </si>
  <si>
    <r>
      <t xml:space="preserve">Charakterizace látky </t>
    </r>
    <r>
      <rPr>
        <b/>
        <vertAlign val="superscript"/>
        <sz val="11.5"/>
        <color theme="0"/>
        <rFont val="Avenir Next LT Pro"/>
        <family val="2"/>
      </rPr>
      <t>[1–3]</t>
    </r>
  </si>
  <si>
    <r>
      <t xml:space="preserve">Monitoring zemědělských oblastí napříč celou Českou republikou (2023) </t>
    </r>
    <r>
      <rPr>
        <b/>
        <vertAlign val="superscript"/>
        <sz val="11.5"/>
        <color theme="0"/>
        <rFont val="Avenir Next LT Pro"/>
        <family val="2"/>
      </rPr>
      <t>[4]</t>
    </r>
  </si>
  <si>
    <r>
      <t xml:space="preserve">Monitoring povrchových vod napříč celou Českou republikou (2022) </t>
    </r>
    <r>
      <rPr>
        <b/>
        <vertAlign val="superscript"/>
        <sz val="11.5"/>
        <color theme="0"/>
        <rFont val="Avenir Next LT Pro"/>
        <family val="2"/>
      </rPr>
      <t>[6]</t>
    </r>
  </si>
  <si>
    <r>
      <t xml:space="preserve">Pravděpodobný výskyt ve zdrojích pitné vody </t>
    </r>
    <r>
      <rPr>
        <b/>
        <vertAlign val="superscript"/>
        <sz val="11.5"/>
        <color theme="0"/>
        <rFont val="Avenir Next LT Pro"/>
        <family val="2"/>
        <charset val="238"/>
      </rPr>
      <t>[7]</t>
    </r>
  </si>
  <si>
    <r>
      <t xml:space="preserve">Rizikové vlastnosti látky </t>
    </r>
    <r>
      <rPr>
        <b/>
        <vertAlign val="superscript"/>
        <sz val="11.5"/>
        <color theme="0"/>
        <rFont val="Avenir Next LT Pro"/>
        <family val="2"/>
        <charset val="238"/>
      </rPr>
      <t>[1]</t>
    </r>
  </si>
  <si>
    <t>Životní prostředí</t>
  </si>
  <si>
    <t>Ekotoxicita</t>
  </si>
  <si>
    <t>Lidské zdraví</t>
  </si>
  <si>
    <t>Spotřeba v ČR v roce 2022 – celková (kg)</t>
  </si>
  <si>
    <t>Spotřeba v ČR v roce 2022 – plodiny (%)</t>
  </si>
  <si>
    <t>Průměr</t>
  </si>
  <si>
    <t>Maximum</t>
  </si>
  <si>
    <t>Semafor</t>
  </si>
  <si>
    <t>Popis</t>
  </si>
  <si>
    <t>Chizalofop-P-ethyl</t>
  </si>
  <si>
    <t>Chizalofop-P-tefuryl</t>
  </si>
  <si>
    <t>Clofentezin</t>
  </si>
  <si>
    <r>
      <rPr>
        <vertAlign val="superscript"/>
        <sz val="11"/>
        <color theme="1"/>
        <rFont val="Avenir Next LT Pro"/>
        <family val="2"/>
        <charset val="238"/>
      </rPr>
      <t>1</t>
    </r>
    <r>
      <rPr>
        <sz val="11"/>
        <color theme="1"/>
        <rFont val="Avenir Next LT Pro"/>
        <family val="2"/>
        <charset val="238"/>
      </rPr>
      <t xml:space="preserve"> ALS Czech Republic, s.r.o., Na Harfě 336/9, 190 00 Praha
</t>
    </r>
    <r>
      <rPr>
        <vertAlign val="superscript"/>
        <sz val="11"/>
        <color theme="1"/>
        <rFont val="Avenir Next LT Pro"/>
        <family val="2"/>
        <charset val="238"/>
      </rPr>
      <t>2</t>
    </r>
    <r>
      <rPr>
        <sz val="11"/>
        <color theme="1"/>
        <rFont val="Avenir Next LT Pro"/>
        <family val="2"/>
        <charset val="238"/>
      </rPr>
      <t xml:space="preserve"> Výzkumný ústav monitoringu a ochrany půdy, v.v.i., Žabovřeská 250, 156 00 Praha</t>
    </r>
  </si>
  <si>
    <t>Chmel (100 %)</t>
  </si>
  <si>
    <t>Brambory (64 %)
Réva vinná (16 %)</t>
  </si>
  <si>
    <t>Podzemní
voda</t>
  </si>
  <si>
    <t>Kukuřice (46 %)
Olejniny (45 %)</t>
  </si>
  <si>
    <t>Brambory (58 %)
Chmel (38 %)</t>
  </si>
  <si>
    <t>Chmel (54 %)
Réva vinná (45 %)</t>
  </si>
  <si>
    <t>Olejniny (37 %)
Obiloviny (27 %)
Řepa cukr./krm. (21 %)</t>
  </si>
  <si>
    <t>Olejniny (63 %)
Obiloviny (37 %)</t>
  </si>
  <si>
    <t>Obiloviny (65 %)
Olejniny (34 %)</t>
  </si>
  <si>
    <t>Obiloviny (56 %)
Olejniny (17 %)</t>
  </si>
  <si>
    <t>Ovoce (47 %)
Olejniny (34 %)</t>
  </si>
  <si>
    <t>Obiloviny (43 %)
Olejniny (41 %)</t>
  </si>
  <si>
    <t>Luskoviny (29 %)
Olejniny (27 %)
Pícniny (26 %)</t>
  </si>
  <si>
    <t>Chmel (43 %)
Brambory (31 %)
Réva vinná (27 %)</t>
  </si>
  <si>
    <t>Olejniny (63 %)
Řepa cukr./krm. (24 %)</t>
  </si>
  <si>
    <t>Luskoviny (52 %)
Olejniny (39 %)</t>
  </si>
  <si>
    <t>Obiloviny (62 %)
Luskoviny (19 %)</t>
  </si>
  <si>
    <t>Obiloviny (47 %)
Olejniny (47 %)</t>
  </si>
  <si>
    <t>Olejniny (52 %)
Obiloviny (41 %)</t>
  </si>
  <si>
    <t>Brambory (66 %)
Olejniny (16 %)</t>
  </si>
  <si>
    <t>ne</t>
  </si>
  <si>
    <t>Vysoké riziko: Vysoká chronická ekotoxicita – žížaly.</t>
  </si>
  <si>
    <t xml:space="preserve">Střední riziko: Střední akutní ekotoxicita – žížaly, ptáci. Střední akutní kontaktní ekotoxicita – včely. Střední akutní orální ekotoxicita – včely. Střední chronická ekotoxicita – ryby, žížaly. </t>
  </si>
  <si>
    <t>Vysoké riziko: Vysoká chronická ekotoxicita – ryby.</t>
  </si>
  <si>
    <t>Vysoké riziko: Vysoká akutní ekotoxicita – daphnie, ryby. Vysoká chronická ekotoxicita – daphnie, ryby.</t>
  </si>
  <si>
    <t>Střední riziko: Střední akutní ekotoxicita – daphnie, ryby, ptáci. Střední akutní kontaktní ekotoxicita – včely. Střední akutní orální ekotoxicita – včely. Střední chronická ekotoxicita – žížaly, daphnie, ryby, ptáci.</t>
  </si>
  <si>
    <t>Střední riziko: Střední akutní ekotoxicita – daphnie.</t>
  </si>
  <si>
    <t>Vysoké riziko: Vysoká akutní ekotoxicita – daphnie, ryby. Vysoká akutní kontaktní ekotoxicita – včely. Vysoká akutní orální ekotoxicita – včely. Vysoká chronická ekotoxicita – daphnie, ryby, ptáci.</t>
  </si>
  <si>
    <t>Vysoké riziko: Vysoká akutní ekotoxicita – daphnie, ryby. Vysoká akutní kontaktní ekotoxicita – včely. Vysoká akutní orální ekotoxicita – včely. Vysoká chronická ekotoxicita – daphnie, ryby.</t>
  </si>
  <si>
    <t>Střední riziko: Střední akutní ekotoxicita – žížaly, daphnie, ryby. Střední chronická ekotoxicita – žížaly, daphnie, ryby.</t>
  </si>
  <si>
    <t xml:space="preserve">Střední riziko: Střední akutní ekotoxicita – žížaly, daphnie, ryby, ptáci. Střední akutní orální ekotoxicita – včely. Střední chronická ekotoxicita – žížaly, daphnie, ryby, ptáci. </t>
  </si>
  <si>
    <t>Střední riziko: Střední akutní ekotoxicita – daphnie. Střední chronická ekotoxicita – daphnie, ryby.</t>
  </si>
  <si>
    <t>Střední riziko: Střední akutní ekotoxicita – žížaly, daphnie, ryby. Střední akutní kontaktní ekotoxicita – včely. Střední chronická ekotoxicita –daphnie, ryby.</t>
  </si>
  <si>
    <t>Střední riziko: Střední akutní ekotoxicita – žížaly, daphnie, ryby, ptáci. Střední akutní kontaktní ekotoxicita – včely. Střední akutní orální ekotoxicita – včely. Střední chronická ekotoxicita – daphnie, ryby, ptáci.</t>
  </si>
  <si>
    <t>Střední riziko: Střední akutní ekotoxicita – daphnie, ryby.</t>
  </si>
  <si>
    <r>
      <t xml:space="preserve">Střední riziko: </t>
    </r>
    <r>
      <rPr>
        <sz val="10.5"/>
        <color rgb="FF000000"/>
        <rFont val="Avenir Next LT Pro"/>
        <family val="2"/>
      </rPr>
      <t>Střední akutní ekotoxicita – daphnie, ryby.</t>
    </r>
  </si>
  <si>
    <t xml:space="preserve">Vysoké riziko: Vysoká chronická toxicita pro savce. </t>
  </si>
  <si>
    <t>Střední riziko: Střední akutní ekotoxicita – daphnie, ryby. Střední akutní orální ekotoxicita – včely. Střední chronická ekotoxicita – žížaly, ptáci.</t>
  </si>
  <si>
    <t>Vysoké riziko: Vysoká chronická ekotoxicita – daphnie, ryby.</t>
  </si>
  <si>
    <t>Tento projekt je financován se státní podporou Technologické agentury ČR a Ministerstva životního prostředí ČR v rámci Programu Prostředí pro život. Tento projekt je financován v rámci Národního plánu obnovy z evropského Nástroje pro oživení a odolnost.</t>
  </si>
  <si>
    <t>Střední riziko: Střední akutní ekotoxicita – žížaly, daphnie, ryby. Střední akutní orální ekotoxicita – včely. Mírná akutní kontaktní ekotoxicita – včely. Střední chronická ekotoxicita – žížaly, daphnie, ryby.</t>
  </si>
  <si>
    <t>Vysoké riziko: Vysoká akutní ekotoxicita – žížaly, ryby. Vysoká chronická ekotoxicita – daphnie.</t>
  </si>
  <si>
    <t>Střední riziko: Střední akutní ekotoxicita – daphnie, ryby, ptáci. Mírná akutní kontaktní ekotoxicita – včely. Mírná chronická ekotoxicita – žížaly, ptáci.</t>
  </si>
  <si>
    <t>Vysoké riziko: Vysoká akutní ekotoxicita – daphnie, ryby. Vysoká chronická ekotoxicita – žížaly.</t>
  </si>
  <si>
    <t>Střední riziko: Střední akutní ekotoxicita – žížaly, daphnie, ryby, ptáci. Střední akutní orální ekotoxicita – včely. Mírná akutní kontaktní ekotoxicita – včely. Střední chronická ekotoxicita – žížaly, daphnie, ryby.
Mírná chronická ekotoxicita – ptáci.</t>
  </si>
  <si>
    <r>
      <t xml:space="preserve">Projekt SS06020006 s názvem „Komplexní zhodnocení kontaminace půd pesticidními látkami a </t>
    </r>
    <r>
      <rPr>
        <i/>
        <sz val="11"/>
        <rFont val="Avenir Next LT Pro"/>
        <family val="2"/>
        <charset val="238"/>
      </rPr>
      <t>in-situ</t>
    </r>
    <r>
      <rPr>
        <sz val="11"/>
        <rFont val="Avenir Next LT Pro"/>
        <family val="2"/>
        <charset val="238"/>
      </rPr>
      <t xml:space="preserve"> remediační opatření k eliminaci jejich vstupu do podzemních vod“, financovaný se státní podporou Technologické agentury ČR a Ministerstva životního prostředí ČR v rámci Programu Prostředí pro život a financovaný v rámci Národního plánu obnovy z evropského Nástroje pro oživení a odolnost. Podrobnosti k výsledkům viz listy "Úvod" a "Projekt SS06020006".</t>
    </r>
  </si>
  <si>
    <t>Projekt QK1910282 s názvem "Možnosti zmírnění dopadů extrémních srážko-odtokových jevů v malých povodích s ohledem na požadavky trvale udržitelného zemědělského hospodaření a produkce ryb", financovaný s podporou Ministerstva zemědělství, Národní agentury pro zemědělský výzkum. Zobrazeny souhrnné výsledky pro nejproblematičtější pesticidy.</t>
  </si>
  <si>
    <t>Kodeš, V., Hušková, R. (2023). Pesticidní látky s pravděpodobným výskytem ve zdrojích vody – aktualizace z dat pro období 2020–2022. Sovak 2023(11), 20–24.</t>
  </si>
  <si>
    <t>1912-24-9</t>
  </si>
  <si>
    <t>Metalaxyl (isomers)</t>
  </si>
  <si>
    <t>Metalaxyl (izomery)</t>
  </si>
  <si>
    <r>
      <t xml:space="preserve">Monitoring zemědělsky využívaného povodí Němčického potoka (2019–2023) </t>
    </r>
    <r>
      <rPr>
        <b/>
        <vertAlign val="superscript"/>
        <sz val="11.5"/>
        <color theme="0"/>
        <rFont val="Avenir Next LT Pro"/>
        <family val="2"/>
      </rPr>
      <t>[5]</t>
    </r>
  </si>
  <si>
    <t>V rámci řešení projektu SS06020006 byla v období červen až červenec 2023 na území České republiky uskutečněna vzorkovací kampaň s cílem zhodnotit kontaminaci zemědělské půdy a okolních povrchových vod účinnými pesticidními látkami a jejich metabolity. Do kampaně bylo zahrnuto celkem 45 odběrných míst, která byla rovnoměrně rozprostřena po celé České republice. V každém kraji, s výjimkou Hlavního města Prahy, bylo odebráno 2 až 5 vzorků půdy a okolní povrchové vody. V půdách bylo sledováno celkem 307 analytů, v povrchových vodách 352. Výsledky monitoringu posloužily jako základ databáze, v níž je pro každou látku uvedena četnost nálezů a jejich průměrná a maximální hodnota (a to jak v půdě, tak ve vodě), přičemž nálezem se rozumí koncentrace látky nad limitem reportování (LOR). Databáze obsahuje celkem 101 látek. Jedná se jednak o 86 účinných pesticidních látek a metabolitů s alespoň jedním nálezem, jednak o 15 účinných pesticidních látek* s alespoň jedním nalezeným metabolitem. Uvedené výsledky byly v databázi doplněny o základní charakteristiku každé látky, včetně její chemické a biologické klasifikace a její spotřeby na zemědělské půdě, dále o dílčí výsledky projektu QK1910282 (v rámci něhož byl dobře zmapován výskyt pesticidních látek mimo jiné v zemědělsky využívaném povodí Němčického potoka, které bylo v projektu SS06020006 využito pro umístění testované poloprovozní jednotky) a o výsledky státního monitoringu, a v neposlední řadě o rizikové vlastnosti látky ve vztahu jak k životnímu prostředí, tak k lidskému zdraví.
*acetochlor, benomyl, dichlobenil, dimethachlor, fluazifop-P-butyl, flufenacet, chizalofop-P-ethyl, chizalofop-P-tefuryl, chloridazon, MCPB, metribuzin, pethoxamid, propachizafop, simazin, thiofanát-methyl</t>
  </si>
  <si>
    <r>
      <t xml:space="preserve">V důsledku zemědělského hospodaření dochází i při dodržování zásad správné zemědělské praxe ke kontaminaci půdy, povrchových a podzemních vod. Nezřídka bývají zasaženy i vodní zdroje využívané pro výrobu pitné vody. Výsledkem je jednak postupné zakazování osvědčených a účinných, avšak v životním prostředí perzistentních pesticidů, jednak zhoršená kvalita vodních zdrojů, která následně vede k nákladným investicím do vodárenských technologií, jejichž cílem je zajistit zdravotní nezávadnost pitné vody dle příslušné legislativy. Ke zlepšení situace by mohly přispět pasivní, snadno udržovatelné a nízkonákladové </t>
    </r>
    <r>
      <rPr>
        <i/>
        <sz val="11"/>
        <color theme="1"/>
        <rFont val="Avenir Next LT Pro"/>
        <family val="2"/>
        <charset val="238"/>
      </rPr>
      <t>in-situ</t>
    </r>
    <r>
      <rPr>
        <sz val="11"/>
        <color theme="1"/>
        <rFont val="Avenir Next LT Pro"/>
        <family val="2"/>
        <charset val="238"/>
      </rPr>
      <t xml:space="preserve"> denitrifikační štěpkové bioreaktory, které jsou již v některých zemích (např. v USA) s úspěchem používány k odstraňování jiné významné skupiny zemědělských polutantů. Přímo v místě vzniku znečištění jsou právě takto eliminovány dusičnany, díky čemuž nedochází k jejich dalšímu transportu do životního prostředí. Cílem projektu SS06020006 je zhodnotit v České republice kontaminaci zemědělských půd a okolních povrchových vod pesticidními látkami a v návaznosti na toto zhodnocení ověřit využitelnost denitrifikačních štěpkových bioreaktorů pro souběžné odstraňování jak dusičnanů, tak pesticidních látek ze splachů odtékajících ze zemědělsky obhospodařovaných ploch. Na podzim roku 2023 bylo zahájeno testování poloprovozní jednotky, a to v experimentálním zemědělsky využívaném povodí Němčického potoka, v němž byl výskyt pesticidních látek dobře zmapován v rámci dříve řešeného projektu QK1910282.</t>
    </r>
  </si>
  <si>
    <t>Půda (mg/kg)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</si>
</sst>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9" x14ac:knownFonts="1">
    <font>
      <sz val="11"/>
      <color theme="1"/>
      <name val="Aptos Narrow"/>
      <family val="2"/>
      <charset val="238"/>
      <scheme val="minor"/>
    </font>
    <font>
      <b/>
      <sz val="20"/>
      <name val="Avenir Next LT Pro"/>
      <family val="2"/>
      <charset val="238"/>
    </font>
    <font>
      <b/>
      <sz val="20"/>
      <color theme="1"/>
      <name val="Avenir Next LT Pro"/>
      <family val="2"/>
      <charset val="238"/>
    </font>
    <font>
      <b/>
      <sz val="15"/>
      <color theme="1"/>
      <name val="Avenir Next LT Pro"/>
      <family val="2"/>
      <charset val="238"/>
    </font>
    <font>
      <b/>
      <sz val="11"/>
      <color theme="1"/>
      <name val="Avenir Next LT Pro"/>
      <family val="2"/>
      <charset val="238"/>
    </font>
    <font>
      <sz val="11"/>
      <color theme="1"/>
      <name val="Avenir Next LT Pro"/>
      <family val="2"/>
      <charset val="238"/>
    </font>
    <font>
      <b/>
      <sz val="11"/>
      <color theme="0"/>
      <name val="Avenir Next LT Pro"/>
      <family val="2"/>
      <charset val="238"/>
    </font>
    <font>
      <sz val="11"/>
      <color theme="0"/>
      <name val="Avenir Next LT Pro"/>
      <family val="2"/>
      <charset val="238"/>
    </font>
    <font>
      <b/>
      <vertAlign val="superscript"/>
      <sz val="11"/>
      <color theme="1"/>
      <name val="Avenir Next LT Pro"/>
      <family val="2"/>
      <charset val="238"/>
    </font>
    <font>
      <vertAlign val="superscript"/>
      <sz val="11"/>
      <color theme="1"/>
      <name val="Avenir Next LT Pro"/>
      <family val="2"/>
      <charset val="238"/>
    </font>
    <font>
      <u/>
      <sz val="11"/>
      <color theme="10"/>
      <name val="Aptos Narrow"/>
      <family val="2"/>
      <charset val="238"/>
      <scheme val="minor"/>
    </font>
    <font>
      <u/>
      <sz val="16"/>
      <color theme="1"/>
      <name val="Avenir Next LT Pro"/>
      <family val="2"/>
      <charset val="238"/>
    </font>
    <font>
      <u/>
      <sz val="16"/>
      <color rgb="FF004CAB"/>
      <name val="Avenir Next LT Pro"/>
      <family val="2"/>
      <charset val="238"/>
    </font>
    <font>
      <i/>
      <sz val="11"/>
      <color theme="1"/>
      <name val="Avenir Next LT Pro"/>
      <family val="2"/>
      <charset val="238"/>
    </font>
    <font>
      <sz val="11"/>
      <name val="Avenir Next LT Pro"/>
      <family val="2"/>
      <charset val="238"/>
    </font>
    <font>
      <sz val="10.5"/>
      <color theme="1"/>
      <name val="Avenir Next LT Pro"/>
      <family val="2"/>
      <charset val="238"/>
    </font>
    <font>
      <u/>
      <sz val="10.5"/>
      <color theme="10"/>
      <name val="Avenir Next LT Pro"/>
      <family val="2"/>
      <charset val="238"/>
    </font>
    <font>
      <sz val="10.5"/>
      <name val="Avenir Next LT Pro"/>
      <family val="2"/>
      <charset val="238"/>
    </font>
    <font>
      <b/>
      <sz val="10.5"/>
      <color theme="1"/>
      <name val="Avenir Next LT Pro"/>
      <family val="2"/>
    </font>
    <font>
      <u/>
      <sz val="10.5"/>
      <color rgb="FF00B050"/>
      <name val="Avenir Next LT Pro"/>
      <family val="2"/>
      <charset val="238"/>
    </font>
    <font>
      <u/>
      <sz val="10.5"/>
      <color theme="5"/>
      <name val="Avenir Next LT Pro"/>
      <family val="2"/>
      <charset val="238"/>
    </font>
    <font>
      <b/>
      <sz val="10.5"/>
      <color rgb="FF000000"/>
      <name val="Avenir Next LT Pro"/>
      <family val="2"/>
      <charset val="238"/>
    </font>
    <font>
      <b/>
      <sz val="50"/>
      <color rgb="FFFF0000"/>
      <name val="Avenir Next LT Pro"/>
      <family val="2"/>
      <charset val="238"/>
    </font>
    <font>
      <b/>
      <sz val="50"/>
      <color rgb="FFE88D06"/>
      <name val="Avenir Next LT Pro"/>
      <family val="2"/>
      <charset val="238"/>
    </font>
    <font>
      <b/>
      <sz val="50"/>
      <color rgb="FF92D050"/>
      <name val="Avenir Next LT Pro"/>
      <family val="2"/>
      <charset val="238"/>
    </font>
    <font>
      <sz val="10.5"/>
      <color rgb="FF000000"/>
      <name val="Avenir Next LT Pro"/>
      <family val="2"/>
    </font>
    <font>
      <sz val="10.5"/>
      <color rgb="FF000000"/>
      <name val="Avenir Next LT Pro"/>
      <family val="2"/>
      <charset val="238"/>
    </font>
    <font>
      <sz val="10.5"/>
      <color rgb="FF111827"/>
      <name val="Avenir Next LT Pro"/>
      <family val="2"/>
      <charset val="238"/>
    </font>
    <font>
      <sz val="50"/>
      <color rgb="FFE88D06"/>
      <name val="Avenir Next LT Pro"/>
      <family val="2"/>
    </font>
    <font>
      <sz val="10.5"/>
      <color rgb="FF333333"/>
      <name val="Avenir Next LT Pro"/>
      <family val="2"/>
      <charset val="238"/>
    </font>
    <font>
      <sz val="10.5"/>
      <color rgb="FF262626"/>
      <name val="Avenir Next LT Pro"/>
      <family val="2"/>
      <charset val="238"/>
    </font>
    <font>
      <sz val="10.5"/>
      <color rgb="FF040C28"/>
      <name val="Avenir Next LT Pro"/>
      <family val="2"/>
      <charset val="238"/>
    </font>
    <font>
      <b/>
      <sz val="10.5"/>
      <color theme="1"/>
      <name val="Avenir Next LT Pro"/>
      <family val="2"/>
      <charset val="238"/>
    </font>
    <font>
      <b/>
      <sz val="11.5"/>
      <color theme="1"/>
      <name val="Avenir Next LT Pro"/>
      <family val="2"/>
    </font>
    <font>
      <b/>
      <sz val="11.5"/>
      <color theme="0"/>
      <name val="Avenir Next LT Pro"/>
      <family val="2"/>
    </font>
    <font>
      <b/>
      <sz val="11.5"/>
      <color theme="0"/>
      <name val="Avenir Next LT Pro"/>
      <family val="2"/>
      <charset val="238"/>
    </font>
    <font>
      <b/>
      <vertAlign val="superscript"/>
      <sz val="11.5"/>
      <color theme="0"/>
      <name val="Avenir Next LT Pro"/>
      <family val="2"/>
      <charset val="238"/>
    </font>
    <font>
      <b/>
      <vertAlign val="superscript"/>
      <sz val="11.5"/>
      <color theme="0"/>
      <name val="Avenir Next LT Pro"/>
      <family val="2"/>
    </font>
    <font>
      <i/>
      <sz val="11"/>
      <name val="Avenir Next LT Pro"/>
      <family val="2"/>
      <charset val="238"/>
    </font>
  </fonts>
  <fills count="12">
    <fill>
      <patternFill patternType="none"/>
    </fill>
    <fill>
      <patternFill patternType="gray125"/>
    </fill>
    <fill>
      <patternFill patternType="solid">
        <fgColor rgb="FFA9A9A9"/>
        <bgColor indexed="64"/>
      </patternFill>
    </fill>
    <fill>
      <patternFill patternType="solid">
        <fgColor rgb="FF004CAB"/>
        <bgColor indexed="64"/>
      </patternFill>
    </fill>
    <fill>
      <patternFill patternType="solid">
        <fgColor theme="0"/>
        <bgColor indexed="64"/>
      </patternFill>
    </fill>
    <fill>
      <patternFill patternType="solid">
        <fgColor rgb="FFE2E2E2"/>
        <bgColor indexed="64"/>
      </patternFill>
    </fill>
    <fill>
      <patternFill patternType="solid">
        <fgColor rgb="FFD60033"/>
        <bgColor indexed="64"/>
      </patternFill>
    </fill>
    <fill>
      <patternFill patternType="solid">
        <fgColor rgb="FF00AC39"/>
        <bgColor indexed="64"/>
      </patternFill>
    </fill>
    <fill>
      <patternFill patternType="solid">
        <fgColor rgb="FFFFBC03"/>
        <bgColor indexed="64"/>
      </patternFill>
    </fill>
    <fill>
      <patternFill patternType="solid">
        <fgColor rgb="FF73BCFF"/>
        <bgColor indexed="64"/>
      </patternFill>
    </fill>
    <fill>
      <patternFill patternType="solid">
        <fgColor rgb="FF707070"/>
        <bgColor indexed="64"/>
      </patternFill>
    </fill>
    <fill>
      <patternFill patternType="solid">
        <fgColor rgb="FF7326A3"/>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3">
    <xf numFmtId="0" fontId="0" fillId="0" borderId="0"/>
    <xf numFmtId="0" fontId="10" fillId="0" borderId="0" applyNumberFormat="0" applyFill="0" applyBorder="0" applyAlignment="0" applyProtection="0"/>
    <xf numFmtId="0" fontId="10" fillId="0" borderId="0" applyNumberFormat="0" applyFill="0" applyBorder="0" applyAlignment="0" applyProtection="0"/>
  </cellStyleXfs>
  <cellXfs count="191">
    <xf numFmtId="0" fontId="0" fillId="0" borderId="0" xfId="0"/>
    <xf numFmtId="0" fontId="2"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Alignment="1">
      <alignment vertical="center" wrapText="1"/>
    </xf>
    <xf numFmtId="0" fontId="5" fillId="0" borderId="0" xfId="0" applyFont="1"/>
    <xf numFmtId="0" fontId="5" fillId="0" borderId="0" xfId="0" applyFont="1" applyAlignment="1">
      <alignment vertical="center"/>
    </xf>
    <xf numFmtId="0" fontId="5" fillId="0" borderId="0" xfId="0" applyFont="1" applyAlignment="1">
      <alignment horizontal="left"/>
    </xf>
    <xf numFmtId="0" fontId="5" fillId="0" borderId="0" xfId="0" applyFont="1" applyAlignment="1">
      <alignment horizontal="center" vertical="center"/>
    </xf>
    <xf numFmtId="0" fontId="5" fillId="0" borderId="2" xfId="0" applyFont="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5" fillId="0" borderId="5" xfId="0" applyFont="1" applyBorder="1"/>
    <xf numFmtId="0" fontId="5" fillId="0" borderId="10" xfId="0" applyFont="1" applyBorder="1"/>
    <xf numFmtId="0" fontId="5" fillId="4" borderId="0" xfId="0" applyFont="1" applyFill="1"/>
    <xf numFmtId="0" fontId="5" fillId="0" borderId="2" xfId="0" applyFont="1" applyBorder="1"/>
    <xf numFmtId="0" fontId="5" fillId="0" borderId="0" xfId="0" applyFont="1" applyAlignment="1">
      <alignment horizontal="left" vertical="center" wrapText="1"/>
    </xf>
    <xf numFmtId="0" fontId="4" fillId="2" borderId="1"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justify" vertical="center" wrapText="1"/>
    </xf>
    <xf numFmtId="0" fontId="5" fillId="0" borderId="2" xfId="0" applyFont="1" applyBorder="1" applyAlignment="1">
      <alignment horizontal="justify" vertical="center" wrapText="1"/>
    </xf>
    <xf numFmtId="0" fontId="4"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7" fillId="0" borderId="10" xfId="0" applyFont="1" applyBorder="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vertical="center"/>
    </xf>
    <xf numFmtId="0" fontId="5" fillId="4" borderId="1" xfId="0" applyFont="1" applyFill="1" applyBorder="1"/>
    <xf numFmtId="0" fontId="5" fillId="4" borderId="2" xfId="0" applyFont="1" applyFill="1" applyBorder="1"/>
    <xf numFmtId="0" fontId="3" fillId="4" borderId="2" xfId="0" applyFont="1" applyFill="1" applyBorder="1" applyAlignment="1">
      <alignment vertical="center" wrapText="1"/>
    </xf>
    <xf numFmtId="0" fontId="11" fillId="4" borderId="2" xfId="0" applyFont="1" applyFill="1" applyBorder="1" applyAlignment="1">
      <alignment horizontal="right" vertical="center" indent="2"/>
    </xf>
    <xf numFmtId="0" fontId="5" fillId="4" borderId="4" xfId="0" applyFont="1" applyFill="1" applyBorder="1" applyAlignment="1">
      <alignment horizontal="left"/>
    </xf>
    <xf numFmtId="0" fontId="5" fillId="4" borderId="5" xfId="0" applyFont="1" applyFill="1" applyBorder="1"/>
    <xf numFmtId="0" fontId="2" fillId="4" borderId="5" xfId="0" applyFont="1" applyFill="1" applyBorder="1" applyAlignment="1">
      <alignment vertical="center" wrapText="1"/>
    </xf>
    <xf numFmtId="0" fontId="11" fillId="4" borderId="5" xfId="0" applyFont="1" applyFill="1" applyBorder="1" applyAlignment="1">
      <alignment horizontal="right" vertical="center" indent="2"/>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5" fillId="0" borderId="0" xfId="0" applyFont="1"/>
    <xf numFmtId="3" fontId="15" fillId="0" borderId="0" xfId="0" applyNumberFormat="1" applyFont="1"/>
    <xf numFmtId="1" fontId="15" fillId="0" borderId="0" xfId="0" applyNumberFormat="1" applyFont="1"/>
    <xf numFmtId="2" fontId="15" fillId="0" borderId="0" xfId="0" applyNumberFormat="1" applyFont="1"/>
    <xf numFmtId="0" fontId="10" fillId="0" borderId="0" xfId="1"/>
    <xf numFmtId="0" fontId="16" fillId="0" borderId="0" xfId="1" applyFont="1" applyFill="1"/>
    <xf numFmtId="0" fontId="15" fillId="0" borderId="0" xfId="0" applyFont="1" applyAlignment="1">
      <alignment horizontal="center"/>
    </xf>
    <xf numFmtId="2" fontId="15" fillId="0" borderId="0" xfId="0" applyNumberFormat="1" applyFont="1" applyAlignment="1">
      <alignment horizontal="center"/>
    </xf>
    <xf numFmtId="0" fontId="17" fillId="0" borderId="0" xfId="1" applyFont="1" applyFill="1"/>
    <xf numFmtId="1" fontId="17" fillId="0" borderId="0" xfId="1" applyNumberFormat="1" applyFont="1" applyFill="1"/>
    <xf numFmtId="0" fontId="10" fillId="0" borderId="0" xfId="1" applyFill="1"/>
    <xf numFmtId="0" fontId="15" fillId="0" borderId="0" xfId="0" applyFont="1" applyAlignment="1">
      <alignment horizontal="left" vertical="center"/>
    </xf>
    <xf numFmtId="0" fontId="19" fillId="0" borderId="0" xfId="2" applyFont="1"/>
    <xf numFmtId="0" fontId="20" fillId="0" borderId="0" xfId="2" applyFont="1"/>
    <xf numFmtId="0" fontId="21" fillId="0" borderId="0" xfId="0" applyFont="1" applyAlignment="1">
      <alignment vertical="center"/>
    </xf>
    <xf numFmtId="0" fontId="16" fillId="0" borderId="0" xfId="2" applyFont="1" applyFill="1" applyAlignment="1">
      <alignment vertical="center"/>
    </xf>
    <xf numFmtId="0" fontId="18" fillId="0" borderId="0" xfId="0" applyFont="1" applyAlignment="1">
      <alignment horizontal="left" vertical="center"/>
    </xf>
    <xf numFmtId="0" fontId="5"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6" fillId="3" borderId="7" xfId="0" applyFont="1" applyFill="1" applyBorder="1" applyAlignment="1">
      <alignment horizontal="justify" vertical="center"/>
    </xf>
    <xf numFmtId="0" fontId="7" fillId="3" borderId="8" xfId="0" applyFont="1" applyFill="1" applyBorder="1" applyAlignment="1">
      <alignment horizontal="justify" vertical="center"/>
    </xf>
    <xf numFmtId="0" fontId="7" fillId="3" borderId="9" xfId="0" applyFont="1" applyFill="1" applyBorder="1" applyAlignment="1">
      <alignment horizontal="justify"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5" borderId="1" xfId="0" applyFont="1" applyFill="1" applyBorder="1" applyAlignment="1">
      <alignment horizontal="justify" vertical="center" wrapText="1"/>
    </xf>
    <xf numFmtId="0" fontId="4" fillId="5" borderId="2" xfId="0" applyFont="1" applyFill="1" applyBorder="1" applyAlignment="1">
      <alignment horizontal="justify" vertical="center" wrapText="1"/>
    </xf>
    <xf numFmtId="0" fontId="4" fillId="5" borderId="3" xfId="0" applyFont="1" applyFill="1" applyBorder="1" applyAlignment="1">
      <alignment horizontal="justify" vertical="center" wrapText="1"/>
    </xf>
    <xf numFmtId="0" fontId="5" fillId="5" borderId="10"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5" fillId="5" borderId="7" xfId="0" applyFont="1" applyFill="1" applyBorder="1" applyAlignment="1">
      <alignment horizontal="left" vertical="center"/>
    </xf>
    <xf numFmtId="0" fontId="5" fillId="5" borderId="8" xfId="0" applyFont="1" applyFill="1" applyBorder="1" applyAlignment="1">
      <alignment horizontal="left" vertical="center"/>
    </xf>
    <xf numFmtId="0" fontId="5" fillId="5" borderId="9" xfId="0" applyFont="1" applyFill="1" applyBorder="1" applyAlignment="1">
      <alignment horizontal="left" vertical="center"/>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2" fillId="4" borderId="2" xfId="1" applyFont="1" applyFill="1" applyBorder="1" applyAlignment="1">
      <alignment horizontal="right" vertical="center" indent="2"/>
    </xf>
    <xf numFmtId="0" fontId="12" fillId="4" borderId="2" xfId="0" applyFont="1" applyFill="1" applyBorder="1" applyAlignment="1">
      <alignment horizontal="right" vertical="center" indent="2"/>
    </xf>
    <xf numFmtId="0" fontId="12" fillId="4" borderId="3" xfId="0" applyFont="1" applyFill="1" applyBorder="1" applyAlignment="1">
      <alignment horizontal="right" vertical="center" indent="2"/>
    </xf>
    <xf numFmtId="0" fontId="12" fillId="4" borderId="5" xfId="0" applyFont="1" applyFill="1" applyBorder="1" applyAlignment="1">
      <alignment horizontal="right" vertical="center" indent="2"/>
    </xf>
    <xf numFmtId="0" fontId="12" fillId="4" borderId="6" xfId="0" applyFont="1" applyFill="1" applyBorder="1" applyAlignment="1">
      <alignment horizontal="right" vertical="center" indent="2"/>
    </xf>
    <xf numFmtId="0" fontId="14" fillId="5" borderId="1"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11"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0" xfId="0" applyFont="1" applyFill="1" applyAlignment="1">
      <alignment horizontal="left" vertical="center"/>
    </xf>
    <xf numFmtId="0" fontId="14" fillId="5" borderId="11" xfId="0" applyFont="1" applyFill="1" applyBorder="1" applyAlignment="1">
      <alignment horizontal="left" vertical="center"/>
    </xf>
    <xf numFmtId="0" fontId="14" fillId="5" borderId="5" xfId="0" applyFont="1" applyFill="1" applyBorder="1" applyAlignment="1">
      <alignment horizontal="left" vertical="center"/>
    </xf>
    <xf numFmtId="0" fontId="14" fillId="5" borderId="6" xfId="0" applyFont="1" applyFill="1" applyBorder="1" applyAlignment="1">
      <alignment horizontal="left" vertical="center"/>
    </xf>
    <xf numFmtId="0" fontId="5" fillId="5" borderId="1"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4" fillId="9" borderId="17" xfId="0" applyFont="1" applyFill="1" applyBorder="1" applyAlignment="1" applyProtection="1">
      <alignment horizontal="center" vertical="center"/>
      <protection locked="0"/>
    </xf>
    <xf numFmtId="0" fontId="34" fillId="6" borderId="17" xfId="0" applyFont="1" applyFill="1" applyBorder="1" applyAlignment="1" applyProtection="1">
      <alignment horizontal="center" vertical="center"/>
      <protection locked="0"/>
    </xf>
    <xf numFmtId="0" fontId="34" fillId="10" borderId="20" xfId="0" applyFont="1" applyFill="1" applyBorder="1" applyAlignment="1" applyProtection="1">
      <alignment horizontal="center" vertical="center"/>
      <protection locked="0"/>
    </xf>
    <xf numFmtId="0" fontId="34" fillId="10" borderId="21" xfId="0" applyFont="1" applyFill="1" applyBorder="1" applyAlignment="1" applyProtection="1">
      <alignment horizontal="center" vertical="center"/>
      <protection locked="0"/>
    </xf>
    <xf numFmtId="0" fontId="34" fillId="10" borderId="22" xfId="0" applyFont="1" applyFill="1" applyBorder="1" applyAlignment="1" applyProtection="1">
      <alignment horizontal="center" vertical="center"/>
      <protection locked="0"/>
    </xf>
    <xf numFmtId="0" fontId="34" fillId="11" borderId="17" xfId="0" applyFont="1" applyFill="1" applyBorder="1" applyAlignment="1" applyProtection="1">
      <alignment horizontal="center" vertical="center" wrapText="1"/>
      <protection locked="0"/>
    </xf>
    <xf numFmtId="0" fontId="33" fillId="11" borderId="17" xfId="0" applyFont="1" applyFill="1" applyBorder="1" applyAlignment="1" applyProtection="1">
      <alignment horizontal="center" vertical="center" wrapText="1"/>
      <protection locked="0"/>
    </xf>
    <xf numFmtId="0" fontId="34" fillId="8" borderId="17" xfId="0" applyFont="1" applyFill="1" applyBorder="1" applyAlignment="1" applyProtection="1">
      <alignment horizontal="center" vertical="center" wrapText="1"/>
      <protection locked="0"/>
    </xf>
    <xf numFmtId="0" fontId="33" fillId="8" borderId="17" xfId="0" applyFont="1" applyFill="1" applyBorder="1" applyAlignment="1" applyProtection="1">
      <alignment horizontal="center" vertical="center" wrapText="1"/>
      <protection locked="0"/>
    </xf>
    <xf numFmtId="0" fontId="35" fillId="7" borderId="20" xfId="0" applyFont="1" applyFill="1" applyBorder="1" applyAlignment="1" applyProtection="1">
      <alignment horizontal="center" vertical="center"/>
      <protection locked="0"/>
    </xf>
    <xf numFmtId="0" fontId="33" fillId="7" borderId="21" xfId="0" applyFont="1" applyFill="1" applyBorder="1" applyAlignment="1" applyProtection="1">
      <alignment horizontal="center" vertical="center"/>
      <protection locked="0"/>
    </xf>
    <xf numFmtId="0" fontId="33" fillId="7" borderId="22" xfId="0" applyFont="1" applyFill="1" applyBorder="1" applyAlignment="1" applyProtection="1">
      <alignment horizontal="center" vertical="center"/>
      <protection locked="0"/>
    </xf>
    <xf numFmtId="0" fontId="34" fillId="9" borderId="19" xfId="0" applyFont="1" applyFill="1" applyBorder="1" applyAlignment="1" applyProtection="1">
      <alignment horizontal="center" vertical="center"/>
      <protection locked="0"/>
    </xf>
    <xf numFmtId="0" fontId="34" fillId="6" borderId="19" xfId="0" applyFont="1" applyFill="1" applyBorder="1" applyAlignment="1" applyProtection="1">
      <alignment horizontal="center" vertical="center"/>
      <protection locked="0"/>
    </xf>
    <xf numFmtId="0" fontId="34" fillId="10" borderId="23" xfId="0" applyFont="1" applyFill="1" applyBorder="1" applyAlignment="1" applyProtection="1">
      <alignment horizontal="center" vertical="center"/>
      <protection locked="0"/>
    </xf>
    <xf numFmtId="0" fontId="34" fillId="10" borderId="24" xfId="0" applyFont="1" applyFill="1" applyBorder="1" applyAlignment="1" applyProtection="1">
      <alignment horizontal="center" vertical="center"/>
      <protection locked="0"/>
    </xf>
    <xf numFmtId="0" fontId="34" fillId="10" borderId="25" xfId="0" applyFont="1" applyFill="1" applyBorder="1" applyAlignment="1" applyProtection="1">
      <alignment horizontal="center" vertical="center"/>
      <protection locked="0"/>
    </xf>
    <xf numFmtId="0" fontId="33" fillId="11" borderId="19" xfId="0" applyFont="1" applyFill="1" applyBorder="1" applyAlignment="1" applyProtection="1">
      <alignment horizontal="center" vertical="center" wrapText="1"/>
      <protection locked="0"/>
    </xf>
    <xf numFmtId="0" fontId="33" fillId="8" borderId="19" xfId="0" applyFont="1" applyFill="1" applyBorder="1" applyAlignment="1" applyProtection="1">
      <alignment horizontal="center" vertical="center" wrapText="1"/>
      <protection locked="0"/>
    </xf>
    <xf numFmtId="0" fontId="34" fillId="7" borderId="23" xfId="0" applyFont="1" applyFill="1" applyBorder="1" applyAlignment="1" applyProtection="1">
      <alignment horizontal="center" vertical="center"/>
      <protection locked="0"/>
    </xf>
    <xf numFmtId="0" fontId="34" fillId="7" borderId="25" xfId="0" applyFont="1" applyFill="1" applyBorder="1" applyAlignment="1" applyProtection="1">
      <alignment horizontal="center" vertical="center"/>
      <protection locked="0"/>
    </xf>
    <xf numFmtId="0" fontId="32" fillId="2" borderId="12"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32" fillId="2" borderId="12" xfId="0" applyFont="1" applyFill="1" applyBorder="1" applyAlignment="1" applyProtection="1">
      <alignment horizontal="center" vertical="center" wrapText="1"/>
      <protection locked="0"/>
    </xf>
    <xf numFmtId="1" fontId="32" fillId="2" borderId="12" xfId="0" applyNumberFormat="1" applyFont="1" applyFill="1" applyBorder="1" applyAlignment="1" applyProtection="1">
      <alignment horizontal="center" vertical="center" wrapText="1"/>
      <protection locked="0"/>
    </xf>
    <xf numFmtId="2" fontId="32" fillId="2" borderId="12" xfId="0" applyNumberFormat="1" applyFont="1" applyFill="1" applyBorder="1" applyAlignment="1" applyProtection="1">
      <alignment horizontal="center" vertical="center" wrapText="1"/>
      <protection locked="0"/>
    </xf>
    <xf numFmtId="3" fontId="32" fillId="2" borderId="12" xfId="0" applyNumberFormat="1" applyFont="1" applyFill="1" applyBorder="1" applyAlignment="1" applyProtection="1">
      <alignment horizontal="center" vertical="center" wrapText="1"/>
      <protection locked="0"/>
    </xf>
    <xf numFmtId="0" fontId="15" fillId="0" borderId="15"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3" fontId="15" fillId="0" borderId="15" xfId="0" applyNumberFormat="1"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164" fontId="15" fillId="0" borderId="18" xfId="0" applyNumberFormat="1" applyFont="1" applyBorder="1" applyAlignment="1" applyProtection="1">
      <alignment horizontal="center" vertical="center"/>
      <protection locked="0"/>
    </xf>
    <xf numFmtId="1" fontId="15" fillId="0" borderId="18" xfId="0" applyNumberFormat="1" applyFont="1" applyBorder="1" applyAlignment="1" applyProtection="1">
      <alignment horizontal="center" vertical="center"/>
      <protection locked="0"/>
    </xf>
    <xf numFmtId="2" fontId="15" fillId="0" borderId="18" xfId="0" applyNumberFormat="1"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3" fontId="15" fillId="0" borderId="18" xfId="0" applyNumberFormat="1"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15"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3" fontId="15" fillId="0" borderId="14" xfId="0" applyNumberFormat="1"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164" fontId="15" fillId="0" borderId="12" xfId="0" applyNumberFormat="1" applyFont="1" applyBorder="1" applyAlignment="1" applyProtection="1">
      <alignment horizontal="center" vertical="center"/>
      <protection locked="0"/>
    </xf>
    <xf numFmtId="1" fontId="15" fillId="0" borderId="12" xfId="0" applyNumberFormat="1" applyFont="1" applyBorder="1" applyAlignment="1" applyProtection="1">
      <alignment horizontal="center" vertical="center"/>
      <protection locked="0"/>
    </xf>
    <xf numFmtId="2" fontId="15" fillId="0" borderId="12" xfId="0" applyNumberFormat="1" applyFont="1" applyBorder="1" applyAlignment="1" applyProtection="1">
      <alignment horizontal="center" vertical="center"/>
      <protection locked="0"/>
    </xf>
    <xf numFmtId="3" fontId="15" fillId="0" borderId="12" xfId="0" applyNumberFormat="1"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22" fillId="0" borderId="12"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6" fillId="0" borderId="13" xfId="0" applyFont="1" applyBorder="1" applyAlignment="1" applyProtection="1">
      <alignment horizontal="center" vertical="center" wrapText="1"/>
      <protection locked="0"/>
    </xf>
    <xf numFmtId="164" fontId="26" fillId="0" borderId="12" xfId="0" applyNumberFormat="1" applyFont="1" applyBorder="1" applyAlignment="1" applyProtection="1">
      <alignment horizontal="center" vertical="center"/>
      <protection locked="0"/>
    </xf>
    <xf numFmtId="1" fontId="26" fillId="0" borderId="12" xfId="0" applyNumberFormat="1" applyFont="1" applyBorder="1" applyAlignment="1" applyProtection="1">
      <alignment horizontal="center" vertical="center"/>
      <protection locked="0"/>
    </xf>
    <xf numFmtId="165" fontId="15" fillId="0" borderId="12" xfId="0" applyNumberFormat="1"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27" fillId="0" borderId="14"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15" fillId="0" borderId="14"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4" xfId="2" applyFont="1" applyFill="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3" fontId="26" fillId="0" borderId="12" xfId="0" applyNumberFormat="1"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9" fillId="0" borderId="14"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29" fillId="0" borderId="14" xfId="0" applyFont="1" applyBorder="1" applyAlignment="1" applyProtection="1">
      <alignment horizontal="center" vertical="center" wrapText="1"/>
      <protection locked="0"/>
    </xf>
    <xf numFmtId="49" fontId="15" fillId="0" borderId="14" xfId="0" applyNumberFormat="1"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protection locked="0"/>
    </xf>
  </cellXfs>
  <cellStyles count="3">
    <cellStyle name="Hyperlink" xfId="2" xr:uid="{25902FC4-603E-4210-A020-700F0B7119C8}"/>
    <cellStyle name="Hypertextový odkaz" xfId="1" builtinId="8"/>
    <cellStyle name="Normální" xfId="0" builtinId="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A9A9A9"/>
      <color rgb="FF707070"/>
      <color rgb="FF00AC39"/>
      <color rgb="FFFFBC03"/>
      <color rgb="FF7326A3"/>
      <color rgb="FFD60033"/>
      <color rgb="FF73B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123825</xdr:rowOff>
    </xdr:from>
    <xdr:to>
      <xdr:col>1</xdr:col>
      <xdr:colOff>146685</xdr:colOff>
      <xdr:row>1</xdr:row>
      <xdr:rowOff>266065</xdr:rowOff>
    </xdr:to>
    <xdr:pic>
      <xdr:nvPicPr>
        <xdr:cNvPr id="2" name="Obrázek 1">
          <a:extLst>
            <a:ext uri="{FF2B5EF4-FFF2-40B4-BE49-F238E27FC236}">
              <a16:creationId xmlns:a16="http://schemas.microsoft.com/office/drawing/2014/main" id="{BFC76DB5-625C-4BAE-9D26-1EB0CEADE8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23825"/>
          <a:ext cx="518160" cy="523240"/>
        </a:xfrm>
        <a:prstGeom prst="rect">
          <a:avLst/>
        </a:prstGeom>
        <a:noFill/>
      </xdr:spPr>
    </xdr:pic>
    <xdr:clientData/>
  </xdr:twoCellAnchor>
  <xdr:twoCellAnchor editAs="oneCell">
    <xdr:from>
      <xdr:col>1</xdr:col>
      <xdr:colOff>266523</xdr:colOff>
      <xdr:row>0</xdr:row>
      <xdr:rowOff>114477</xdr:rowOff>
    </xdr:from>
    <xdr:to>
      <xdr:col>4</xdr:col>
      <xdr:colOff>578457</xdr:colOff>
      <xdr:row>1</xdr:row>
      <xdr:rowOff>271642</xdr:rowOff>
    </xdr:to>
    <xdr:pic>
      <xdr:nvPicPr>
        <xdr:cNvPr id="3" name="image1.jpg">
          <a:extLst>
            <a:ext uri="{FF2B5EF4-FFF2-40B4-BE49-F238E27FC236}">
              <a16:creationId xmlns:a16="http://schemas.microsoft.com/office/drawing/2014/main" id="{83EE5FC7-A6D4-4966-A6A5-976F14B8AE2E}"/>
            </a:ext>
          </a:extLst>
        </xdr:cNvPr>
        <xdr:cNvPicPr>
          <a:picLocks noChangeAspect="1"/>
        </xdr:cNvPicPr>
      </xdr:nvPicPr>
      <xdr:blipFill rotWithShape="1">
        <a:blip xmlns:r="http://schemas.openxmlformats.org/officeDocument/2006/relationships" r:embed="rId2" cstate="print"/>
        <a:srcRect l="2228" t="11162" r="6042" b="8677"/>
        <a:stretch/>
      </xdr:blipFill>
      <xdr:spPr bwMode="auto">
        <a:xfrm>
          <a:off x="847548" y="114477"/>
          <a:ext cx="2055009" cy="538165"/>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elipes.cz/"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lgcstandards.com/IT/en/search?text=52236-30-3" TargetMode="External"/><Relationship Id="rId1" Type="http://schemas.openxmlformats.org/officeDocument/2006/relationships/hyperlink" Target="https://www.lgcstandards.com/DE/en/search?text=2387071-47-6"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60541-A8D6-4807-86EA-B518BFBA7989}">
  <sheetPr>
    <pageSetUpPr fitToPage="1"/>
  </sheetPr>
  <dimension ref="A1:AB36"/>
  <sheetViews>
    <sheetView zoomScaleNormal="100" workbookViewId="0">
      <selection activeCell="T36" sqref="T36"/>
    </sheetView>
  </sheetViews>
  <sheetFormatPr defaultColWidth="8.6640625" defaultRowHeight="19.95" customHeight="1" x14ac:dyDescent="0.3"/>
  <cols>
    <col min="1" max="16384" width="8.6640625" style="5"/>
  </cols>
  <sheetData>
    <row r="1" spans="1:28" ht="30" customHeight="1" x14ac:dyDescent="0.35">
      <c r="A1" s="68" t="s">
        <v>0</v>
      </c>
      <c r="B1" s="69"/>
      <c r="C1" s="69"/>
      <c r="D1" s="69"/>
      <c r="E1" s="69"/>
      <c r="F1" s="69"/>
      <c r="G1" s="69"/>
      <c r="H1" s="69"/>
      <c r="I1" s="69"/>
      <c r="J1" s="69"/>
      <c r="K1" s="69"/>
      <c r="L1" s="69"/>
      <c r="M1" s="69"/>
      <c r="N1" s="69"/>
      <c r="O1" s="69"/>
      <c r="P1" s="69"/>
      <c r="Q1" s="69"/>
      <c r="R1" s="70"/>
      <c r="S1" s="1"/>
      <c r="T1" s="2"/>
      <c r="U1" s="3"/>
      <c r="V1" s="2"/>
      <c r="W1" s="2"/>
      <c r="X1" s="4"/>
      <c r="Y1" s="4"/>
      <c r="Z1" s="4"/>
      <c r="AA1" s="4"/>
      <c r="AB1" s="4"/>
    </row>
    <row r="2" spans="1:28" ht="30" customHeight="1" x14ac:dyDescent="0.3">
      <c r="A2" s="71"/>
      <c r="B2" s="72"/>
      <c r="C2" s="72"/>
      <c r="D2" s="72"/>
      <c r="E2" s="72"/>
      <c r="F2" s="72"/>
      <c r="G2" s="72"/>
      <c r="H2" s="72"/>
      <c r="I2" s="72"/>
      <c r="J2" s="72"/>
      <c r="K2" s="72"/>
      <c r="L2" s="72"/>
      <c r="M2" s="72"/>
      <c r="N2" s="72"/>
      <c r="O2" s="72"/>
      <c r="P2" s="72"/>
      <c r="Q2" s="72"/>
      <c r="R2" s="73"/>
      <c r="S2" s="1"/>
      <c r="T2" s="6"/>
      <c r="U2" s="6"/>
      <c r="V2" s="6"/>
      <c r="W2" s="6"/>
      <c r="AB2" s="7"/>
    </row>
    <row r="3" spans="1:28" ht="19.95" customHeight="1" x14ac:dyDescent="0.3">
      <c r="A3" s="7"/>
      <c r="F3" s="8"/>
      <c r="G3" s="8"/>
      <c r="H3" s="8"/>
      <c r="I3" s="8"/>
      <c r="J3" s="8"/>
      <c r="K3" s="8"/>
      <c r="L3" s="8"/>
      <c r="M3" s="8"/>
      <c r="N3" s="8"/>
      <c r="O3" s="8"/>
      <c r="P3" s="8"/>
      <c r="Q3" s="8"/>
      <c r="R3" s="9"/>
      <c r="S3" s="8"/>
      <c r="T3" s="8"/>
      <c r="U3" s="8"/>
      <c r="V3" s="8"/>
      <c r="W3" s="8"/>
      <c r="AB3" s="7"/>
    </row>
    <row r="4" spans="1:28" ht="19.95" customHeight="1" x14ac:dyDescent="0.3">
      <c r="A4" s="7"/>
      <c r="F4" s="8"/>
      <c r="G4" s="8"/>
      <c r="H4" s="8"/>
      <c r="I4" s="8"/>
      <c r="J4" s="8"/>
      <c r="K4" s="8"/>
      <c r="L4" s="8"/>
      <c r="M4" s="8"/>
      <c r="N4" s="8"/>
      <c r="O4" s="8"/>
      <c r="P4" s="8"/>
      <c r="Q4" s="8"/>
      <c r="R4" s="8"/>
      <c r="S4" s="8"/>
      <c r="T4" s="8"/>
      <c r="U4" s="8"/>
      <c r="V4" s="8"/>
      <c r="W4" s="8"/>
      <c r="AB4" s="7"/>
    </row>
    <row r="5" spans="1:28" ht="19.95" customHeight="1" x14ac:dyDescent="0.3">
      <c r="A5" s="10" t="s">
        <v>1</v>
      </c>
      <c r="B5" s="11"/>
      <c r="C5" s="12"/>
      <c r="R5" s="13"/>
    </row>
    <row r="6" spans="1:28" ht="19.95" customHeight="1" x14ac:dyDescent="0.3">
      <c r="A6" s="74" t="s">
        <v>2</v>
      </c>
      <c r="B6" s="75"/>
      <c r="C6" s="75"/>
      <c r="D6" s="75"/>
      <c r="E6" s="75"/>
      <c r="F6" s="75"/>
      <c r="G6" s="75"/>
      <c r="H6" s="75"/>
      <c r="I6" s="75"/>
      <c r="J6" s="75"/>
      <c r="K6" s="75"/>
      <c r="L6" s="75"/>
      <c r="M6" s="75"/>
      <c r="N6" s="75"/>
      <c r="O6" s="75"/>
      <c r="P6" s="75"/>
      <c r="Q6" s="75"/>
      <c r="R6" s="76"/>
      <c r="S6" s="14"/>
    </row>
    <row r="7" spans="1:28" ht="19.95" customHeight="1" x14ac:dyDescent="0.3">
      <c r="A7" s="15"/>
      <c r="R7" s="16"/>
    </row>
    <row r="8" spans="1:28" ht="19.95" customHeight="1" x14ac:dyDescent="0.3">
      <c r="A8" s="77" t="s">
        <v>3</v>
      </c>
      <c r="B8" s="78"/>
      <c r="C8" s="79"/>
      <c r="R8" s="13"/>
    </row>
    <row r="9" spans="1:28" ht="19.95" customHeight="1" x14ac:dyDescent="0.3">
      <c r="A9" s="80" t="s">
        <v>4</v>
      </c>
      <c r="B9" s="81"/>
      <c r="C9" s="81"/>
      <c r="D9" s="81"/>
      <c r="E9" s="81"/>
      <c r="F9" s="81"/>
      <c r="G9" s="81"/>
      <c r="H9" s="81"/>
      <c r="I9" s="81"/>
      <c r="J9" s="81"/>
      <c r="K9" s="81"/>
      <c r="L9" s="81"/>
      <c r="M9" s="81"/>
      <c r="N9" s="81"/>
      <c r="O9" s="81"/>
      <c r="P9" s="81"/>
      <c r="Q9" s="81"/>
      <c r="R9" s="82"/>
    </row>
    <row r="10" spans="1:28" ht="19.95" customHeight="1" x14ac:dyDescent="0.3">
      <c r="A10" s="83" t="s">
        <v>489</v>
      </c>
      <c r="B10" s="84"/>
      <c r="C10" s="84"/>
      <c r="D10" s="84"/>
      <c r="E10" s="84"/>
      <c r="F10" s="84"/>
      <c r="G10" s="84"/>
      <c r="H10" s="84"/>
      <c r="I10" s="84"/>
      <c r="J10" s="84"/>
      <c r="K10" s="84"/>
      <c r="L10" s="84"/>
      <c r="M10" s="84"/>
      <c r="N10" s="84"/>
      <c r="O10" s="84"/>
      <c r="P10" s="84"/>
      <c r="Q10" s="84"/>
      <c r="R10" s="85"/>
    </row>
    <row r="11" spans="1:28" ht="19.95" customHeight="1" x14ac:dyDescent="0.3">
      <c r="A11" s="62"/>
      <c r="B11" s="63"/>
      <c r="C11" s="63"/>
      <c r="D11" s="63"/>
      <c r="E11" s="63"/>
      <c r="F11" s="63"/>
      <c r="G11" s="63"/>
      <c r="H11" s="63"/>
      <c r="I11" s="63"/>
      <c r="J11" s="63"/>
      <c r="K11" s="63"/>
      <c r="L11" s="63"/>
      <c r="M11" s="63"/>
      <c r="N11" s="63"/>
      <c r="O11" s="63"/>
      <c r="P11" s="63"/>
      <c r="Q11" s="63"/>
      <c r="R11" s="64"/>
    </row>
    <row r="12" spans="1:28" ht="19.95" customHeight="1" x14ac:dyDescent="0.3">
      <c r="A12" s="17"/>
      <c r="B12" s="17"/>
      <c r="C12" s="17"/>
      <c r="D12" s="17"/>
      <c r="E12" s="17"/>
      <c r="F12" s="17"/>
      <c r="G12" s="17"/>
      <c r="H12" s="17"/>
      <c r="I12" s="17"/>
      <c r="J12" s="17"/>
      <c r="K12" s="17"/>
      <c r="L12" s="17"/>
      <c r="M12" s="17"/>
      <c r="N12" s="17"/>
      <c r="O12" s="17"/>
      <c r="P12" s="17"/>
      <c r="Q12" s="17"/>
      <c r="R12" s="17"/>
    </row>
    <row r="13" spans="1:28" ht="19.95" customHeight="1" x14ac:dyDescent="0.3">
      <c r="A13" s="18" t="s">
        <v>5</v>
      </c>
      <c r="B13" s="19"/>
      <c r="C13" s="20"/>
      <c r="D13" s="17"/>
      <c r="E13" s="17"/>
      <c r="F13" s="17"/>
      <c r="G13" s="17"/>
      <c r="H13" s="17"/>
      <c r="I13" s="17"/>
      <c r="J13" s="17"/>
      <c r="K13" s="17"/>
      <c r="L13" s="17"/>
      <c r="M13" s="17"/>
      <c r="N13" s="17"/>
      <c r="O13" s="17"/>
      <c r="P13" s="17"/>
      <c r="Q13" s="17"/>
      <c r="R13" s="21"/>
    </row>
    <row r="14" spans="1:28" ht="19.95" customHeight="1" x14ac:dyDescent="0.3">
      <c r="A14" s="59" t="s">
        <v>6</v>
      </c>
      <c r="B14" s="60"/>
      <c r="C14" s="60"/>
      <c r="D14" s="60"/>
      <c r="E14" s="60"/>
      <c r="F14" s="60"/>
      <c r="G14" s="60"/>
      <c r="H14" s="60"/>
      <c r="I14" s="60"/>
      <c r="J14" s="60"/>
      <c r="K14" s="60"/>
      <c r="L14" s="60"/>
      <c r="M14" s="60"/>
      <c r="N14" s="60"/>
      <c r="O14" s="60"/>
      <c r="P14" s="60"/>
      <c r="Q14" s="60"/>
      <c r="R14" s="61"/>
    </row>
    <row r="15" spans="1:28" ht="19.95" customHeight="1" x14ac:dyDescent="0.3">
      <c r="A15" s="62"/>
      <c r="B15" s="63"/>
      <c r="C15" s="63"/>
      <c r="D15" s="63"/>
      <c r="E15" s="63"/>
      <c r="F15" s="63"/>
      <c r="G15" s="63"/>
      <c r="H15" s="63"/>
      <c r="I15" s="63"/>
      <c r="J15" s="63"/>
      <c r="K15" s="63"/>
      <c r="L15" s="63"/>
      <c r="M15" s="63"/>
      <c r="N15" s="63"/>
      <c r="O15" s="63"/>
      <c r="P15" s="63"/>
      <c r="Q15" s="63"/>
      <c r="R15" s="64"/>
    </row>
    <row r="16" spans="1:28" ht="19.95" customHeight="1" x14ac:dyDescent="0.3">
      <c r="A16" s="22"/>
      <c r="B16" s="22"/>
      <c r="C16" s="22"/>
      <c r="D16" s="22"/>
      <c r="E16" s="22"/>
      <c r="F16" s="22"/>
      <c r="G16" s="22"/>
      <c r="H16" s="22"/>
      <c r="I16" s="22"/>
      <c r="J16" s="22"/>
      <c r="K16" s="22"/>
      <c r="L16" s="22"/>
      <c r="M16" s="22"/>
      <c r="N16" s="22"/>
      <c r="O16" s="22"/>
      <c r="P16" s="22"/>
      <c r="Q16" s="22"/>
      <c r="R16" s="23"/>
    </row>
    <row r="17" spans="1:18" ht="19.95" customHeight="1" x14ac:dyDescent="0.3">
      <c r="A17" s="24" t="s">
        <v>7</v>
      </c>
      <c r="B17" s="25"/>
      <c r="C17" s="26"/>
      <c r="R17" s="13"/>
    </row>
    <row r="18" spans="1:18" ht="19.95" customHeight="1" x14ac:dyDescent="0.3">
      <c r="A18" s="59" t="s">
        <v>8</v>
      </c>
      <c r="B18" s="60"/>
      <c r="C18" s="60"/>
      <c r="D18" s="60"/>
      <c r="E18" s="60"/>
      <c r="F18" s="60"/>
      <c r="G18" s="60"/>
      <c r="H18" s="60"/>
      <c r="I18" s="60"/>
      <c r="J18" s="60"/>
      <c r="K18" s="60"/>
      <c r="L18" s="60"/>
      <c r="M18" s="60"/>
      <c r="N18" s="60"/>
      <c r="O18" s="60"/>
      <c r="P18" s="60"/>
      <c r="Q18" s="60"/>
      <c r="R18" s="61"/>
    </row>
    <row r="19" spans="1:18" ht="19.95" customHeight="1" x14ac:dyDescent="0.3">
      <c r="A19" s="62"/>
      <c r="B19" s="63"/>
      <c r="C19" s="63"/>
      <c r="D19" s="63"/>
      <c r="E19" s="63"/>
      <c r="F19" s="63"/>
      <c r="G19" s="63"/>
      <c r="H19" s="63"/>
      <c r="I19" s="63"/>
      <c r="J19" s="63"/>
      <c r="K19" s="63"/>
      <c r="L19" s="63"/>
      <c r="M19" s="63"/>
      <c r="N19" s="63"/>
      <c r="O19" s="63"/>
      <c r="P19" s="63"/>
      <c r="Q19" s="63"/>
      <c r="R19" s="64"/>
    </row>
    <row r="20" spans="1:18" ht="19.95" customHeight="1" x14ac:dyDescent="0.3">
      <c r="A20" s="27"/>
      <c r="B20" s="28"/>
      <c r="C20" s="28"/>
      <c r="D20" s="28"/>
      <c r="E20" s="28"/>
      <c r="F20" s="28"/>
      <c r="G20" s="28"/>
      <c r="H20" s="28"/>
      <c r="I20" s="28"/>
      <c r="J20" s="28"/>
      <c r="K20" s="28"/>
      <c r="L20" s="28"/>
      <c r="M20" s="28"/>
      <c r="N20" s="28"/>
      <c r="O20" s="28"/>
      <c r="P20" s="28"/>
      <c r="Q20" s="28"/>
      <c r="R20" s="29"/>
    </row>
    <row r="21" spans="1:18" ht="19.95" customHeight="1" x14ac:dyDescent="0.3">
      <c r="A21" s="65" t="s">
        <v>9</v>
      </c>
      <c r="B21" s="66"/>
      <c r="C21" s="67"/>
    </row>
    <row r="22" spans="1:18" ht="19.95" customHeight="1" x14ac:dyDescent="0.3">
      <c r="A22" s="59" t="s">
        <v>542</v>
      </c>
      <c r="B22" s="60"/>
      <c r="C22" s="60"/>
      <c r="D22" s="60"/>
      <c r="E22" s="60"/>
      <c r="F22" s="60"/>
      <c r="G22" s="60"/>
      <c r="H22" s="60"/>
      <c r="I22" s="60"/>
      <c r="J22" s="60"/>
      <c r="K22" s="60"/>
      <c r="L22" s="60"/>
      <c r="M22" s="60"/>
      <c r="N22" s="60"/>
      <c r="O22" s="60"/>
      <c r="P22" s="60"/>
      <c r="Q22" s="60"/>
      <c r="R22" s="61"/>
    </row>
    <row r="23" spans="1:18" ht="19.95" customHeight="1" x14ac:dyDescent="0.3">
      <c r="A23" s="83"/>
      <c r="B23" s="84"/>
      <c r="C23" s="84"/>
      <c r="D23" s="84"/>
      <c r="E23" s="84"/>
      <c r="F23" s="84"/>
      <c r="G23" s="84"/>
      <c r="H23" s="84"/>
      <c r="I23" s="84"/>
      <c r="J23" s="84"/>
      <c r="K23" s="84"/>
      <c r="L23" s="84"/>
      <c r="M23" s="84"/>
      <c r="N23" s="84"/>
      <c r="O23" s="84"/>
      <c r="P23" s="84"/>
      <c r="Q23" s="84"/>
      <c r="R23" s="85"/>
    </row>
    <row r="24" spans="1:18" ht="19.95" customHeight="1" x14ac:dyDescent="0.3">
      <c r="A24" s="83"/>
      <c r="B24" s="84"/>
      <c r="C24" s="84"/>
      <c r="D24" s="84"/>
      <c r="E24" s="84"/>
      <c r="F24" s="84"/>
      <c r="G24" s="84"/>
      <c r="H24" s="84"/>
      <c r="I24" s="84"/>
      <c r="J24" s="84"/>
      <c r="K24" s="84"/>
      <c r="L24" s="84"/>
      <c r="M24" s="84"/>
      <c r="N24" s="84"/>
      <c r="O24" s="84"/>
      <c r="P24" s="84"/>
      <c r="Q24" s="84"/>
      <c r="R24" s="85"/>
    </row>
    <row r="25" spans="1:18" ht="19.95" customHeight="1" x14ac:dyDescent="0.3">
      <c r="A25" s="83"/>
      <c r="B25" s="84"/>
      <c r="C25" s="84"/>
      <c r="D25" s="84"/>
      <c r="E25" s="84"/>
      <c r="F25" s="84"/>
      <c r="G25" s="84"/>
      <c r="H25" s="84"/>
      <c r="I25" s="84"/>
      <c r="J25" s="84"/>
      <c r="K25" s="84"/>
      <c r="L25" s="84"/>
      <c r="M25" s="84"/>
      <c r="N25" s="84"/>
      <c r="O25" s="84"/>
      <c r="P25" s="84"/>
      <c r="Q25" s="84"/>
      <c r="R25" s="85"/>
    </row>
    <row r="26" spans="1:18" ht="19.95" customHeight="1" x14ac:dyDescent="0.3">
      <c r="A26" s="83"/>
      <c r="B26" s="84"/>
      <c r="C26" s="84"/>
      <c r="D26" s="84"/>
      <c r="E26" s="84"/>
      <c r="F26" s="84"/>
      <c r="G26" s="84"/>
      <c r="H26" s="84"/>
      <c r="I26" s="84"/>
      <c r="J26" s="84"/>
      <c r="K26" s="84"/>
      <c r="L26" s="84"/>
      <c r="M26" s="84"/>
      <c r="N26" s="84"/>
      <c r="O26" s="84"/>
      <c r="P26" s="84"/>
      <c r="Q26" s="84"/>
      <c r="R26" s="85"/>
    </row>
    <row r="27" spans="1:18" ht="19.95" customHeight="1" x14ac:dyDescent="0.3">
      <c r="A27" s="83"/>
      <c r="B27" s="84"/>
      <c r="C27" s="84"/>
      <c r="D27" s="84"/>
      <c r="E27" s="84"/>
      <c r="F27" s="84"/>
      <c r="G27" s="84"/>
      <c r="H27" s="84"/>
      <c r="I27" s="84"/>
      <c r="J27" s="84"/>
      <c r="K27" s="84"/>
      <c r="L27" s="84"/>
      <c r="M27" s="84"/>
      <c r="N27" s="84"/>
      <c r="O27" s="84"/>
      <c r="P27" s="84"/>
      <c r="Q27" s="84"/>
      <c r="R27" s="85"/>
    </row>
    <row r="28" spans="1:18" ht="19.95" customHeight="1" x14ac:dyDescent="0.3">
      <c r="A28" s="83"/>
      <c r="B28" s="84"/>
      <c r="C28" s="84"/>
      <c r="D28" s="84"/>
      <c r="E28" s="84"/>
      <c r="F28" s="84"/>
      <c r="G28" s="84"/>
      <c r="H28" s="84"/>
      <c r="I28" s="84"/>
      <c r="J28" s="84"/>
      <c r="K28" s="84"/>
      <c r="L28" s="84"/>
      <c r="M28" s="84"/>
      <c r="N28" s="84"/>
      <c r="O28" s="84"/>
      <c r="P28" s="84"/>
      <c r="Q28" s="84"/>
      <c r="R28" s="85"/>
    </row>
    <row r="29" spans="1:18" ht="19.95" customHeight="1" x14ac:dyDescent="0.3">
      <c r="A29" s="83"/>
      <c r="B29" s="84"/>
      <c r="C29" s="84"/>
      <c r="D29" s="84"/>
      <c r="E29" s="84"/>
      <c r="F29" s="84"/>
      <c r="G29" s="84"/>
      <c r="H29" s="84"/>
      <c r="I29" s="84"/>
      <c r="J29" s="84"/>
      <c r="K29" s="84"/>
      <c r="L29" s="84"/>
      <c r="M29" s="84"/>
      <c r="N29" s="84"/>
      <c r="O29" s="84"/>
      <c r="P29" s="84"/>
      <c r="Q29" s="84"/>
      <c r="R29" s="85"/>
    </row>
    <row r="30" spans="1:18" ht="19.95" customHeight="1" x14ac:dyDescent="0.3">
      <c r="A30" s="83"/>
      <c r="B30" s="84"/>
      <c r="C30" s="84"/>
      <c r="D30" s="84"/>
      <c r="E30" s="84"/>
      <c r="F30" s="84"/>
      <c r="G30" s="84"/>
      <c r="H30" s="84"/>
      <c r="I30" s="84"/>
      <c r="J30" s="84"/>
      <c r="K30" s="84"/>
      <c r="L30" s="84"/>
      <c r="M30" s="84"/>
      <c r="N30" s="84"/>
      <c r="O30" s="84"/>
      <c r="P30" s="84"/>
      <c r="Q30" s="84"/>
      <c r="R30" s="85"/>
    </row>
    <row r="31" spans="1:18" ht="19.95" customHeight="1" x14ac:dyDescent="0.3">
      <c r="A31" s="83"/>
      <c r="B31" s="84"/>
      <c r="C31" s="84"/>
      <c r="D31" s="84"/>
      <c r="E31" s="84"/>
      <c r="F31" s="84"/>
      <c r="G31" s="84"/>
      <c r="H31" s="84"/>
      <c r="I31" s="84"/>
      <c r="J31" s="84"/>
      <c r="K31" s="84"/>
      <c r="L31" s="84"/>
      <c r="M31" s="84"/>
      <c r="N31" s="84"/>
      <c r="O31" s="84"/>
      <c r="P31" s="84"/>
      <c r="Q31" s="84"/>
      <c r="R31" s="85"/>
    </row>
    <row r="32" spans="1:18" ht="19.95" customHeight="1" x14ac:dyDescent="0.3">
      <c r="A32" s="62"/>
      <c r="B32" s="63"/>
      <c r="C32" s="63"/>
      <c r="D32" s="63"/>
      <c r="E32" s="63"/>
      <c r="F32" s="63"/>
      <c r="G32" s="63"/>
      <c r="H32" s="63"/>
      <c r="I32" s="63"/>
      <c r="J32" s="63"/>
      <c r="K32" s="63"/>
      <c r="L32" s="63"/>
      <c r="M32" s="63"/>
      <c r="N32" s="63"/>
      <c r="O32" s="63"/>
      <c r="P32" s="63"/>
      <c r="Q32" s="63"/>
      <c r="R32" s="64"/>
    </row>
    <row r="34" spans="1:18" ht="19.95" customHeight="1" x14ac:dyDescent="0.3">
      <c r="A34" s="10" t="s">
        <v>10</v>
      </c>
      <c r="B34" s="11"/>
      <c r="C34" s="12"/>
      <c r="R34" s="13"/>
    </row>
    <row r="35" spans="1:18" ht="19.95" customHeight="1" x14ac:dyDescent="0.3">
      <c r="A35" s="59" t="s">
        <v>11</v>
      </c>
      <c r="B35" s="60"/>
      <c r="C35" s="60"/>
      <c r="D35" s="60"/>
      <c r="E35" s="60"/>
      <c r="F35" s="60"/>
      <c r="G35" s="60"/>
      <c r="H35" s="60"/>
      <c r="I35" s="60"/>
      <c r="J35" s="60"/>
      <c r="K35" s="60"/>
      <c r="L35" s="60"/>
      <c r="M35" s="60"/>
      <c r="N35" s="60"/>
      <c r="O35" s="60"/>
      <c r="P35" s="60"/>
      <c r="Q35" s="60"/>
      <c r="R35" s="61"/>
    </row>
    <row r="36" spans="1:18" ht="19.95" customHeight="1" x14ac:dyDescent="0.3">
      <c r="A36" s="62"/>
      <c r="B36" s="63"/>
      <c r="C36" s="63"/>
      <c r="D36" s="63"/>
      <c r="E36" s="63"/>
      <c r="F36" s="63"/>
      <c r="G36" s="63"/>
      <c r="H36" s="63"/>
      <c r="I36" s="63"/>
      <c r="J36" s="63"/>
      <c r="K36" s="63"/>
      <c r="L36" s="63"/>
      <c r="M36" s="63"/>
      <c r="N36" s="63"/>
      <c r="O36" s="63"/>
      <c r="P36" s="63"/>
      <c r="Q36" s="63"/>
      <c r="R36" s="64"/>
    </row>
  </sheetData>
  <sheetProtection algorithmName="SHA-512" hashValue="7JgmPS/yR8w1n3R8io74TMYvvhnrQtdDhA51ai3gd/9f166e/QRSXZ/AI3vjEtMBrvZ09ATYONY/aPskfYiDaQ==" saltValue="iInrSQd0jqHkyAcQmmcnrg==" spinCount="100000" sheet="1" objects="1" scenarios="1" selectLockedCells="1" selectUnlockedCells="1"/>
  <mergeCells count="10">
    <mergeCell ref="A18:R19"/>
    <mergeCell ref="A21:C21"/>
    <mergeCell ref="A35:R36"/>
    <mergeCell ref="A1:R2"/>
    <mergeCell ref="A6:R6"/>
    <mergeCell ref="A8:C8"/>
    <mergeCell ref="A9:R9"/>
    <mergeCell ref="A14:R15"/>
    <mergeCell ref="A10:R11"/>
    <mergeCell ref="A22:R32"/>
  </mergeCells>
  <pageMargins left="0.7" right="0.7" top="0.78740157499999996" bottom="0.78740157499999996"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45187-3899-471E-B423-F904F537231C}">
  <sheetPr>
    <pageSetUpPr fitToPage="1"/>
  </sheetPr>
  <dimension ref="A1:AB24"/>
  <sheetViews>
    <sheetView zoomScaleNormal="100" workbookViewId="0">
      <selection activeCell="T24" sqref="T24"/>
    </sheetView>
  </sheetViews>
  <sheetFormatPr defaultColWidth="8.6640625" defaultRowHeight="19.95" customHeight="1" x14ac:dyDescent="0.3"/>
  <cols>
    <col min="1" max="16384" width="8.6640625" style="5"/>
  </cols>
  <sheetData>
    <row r="1" spans="1:28" ht="30" customHeight="1" x14ac:dyDescent="0.35">
      <c r="A1" s="30"/>
      <c r="B1" s="31"/>
      <c r="C1" s="31"/>
      <c r="D1" s="31"/>
      <c r="E1" s="32"/>
      <c r="F1" s="31"/>
      <c r="G1" s="91" t="s">
        <v>12</v>
      </c>
      <c r="H1" s="91"/>
      <c r="I1" s="91"/>
      <c r="J1" s="91"/>
      <c r="K1" s="91"/>
      <c r="L1" s="91"/>
      <c r="M1" s="91"/>
      <c r="N1" s="91"/>
      <c r="O1" s="33"/>
      <c r="P1" s="93" t="s">
        <v>13</v>
      </c>
      <c r="Q1" s="94"/>
      <c r="R1" s="95"/>
      <c r="S1" s="1"/>
      <c r="T1" s="2"/>
      <c r="U1" s="3"/>
      <c r="V1" s="2"/>
      <c r="W1" s="2"/>
      <c r="X1" s="4"/>
      <c r="Y1" s="4"/>
      <c r="Z1" s="4"/>
      <c r="AA1" s="4"/>
      <c r="AB1" s="4"/>
    </row>
    <row r="2" spans="1:28" ht="30" customHeight="1" x14ac:dyDescent="0.3">
      <c r="A2" s="34"/>
      <c r="B2" s="35"/>
      <c r="C2" s="35"/>
      <c r="D2" s="35"/>
      <c r="E2" s="35"/>
      <c r="F2" s="36"/>
      <c r="G2" s="92"/>
      <c r="H2" s="92"/>
      <c r="I2" s="92"/>
      <c r="J2" s="92"/>
      <c r="K2" s="92"/>
      <c r="L2" s="92"/>
      <c r="M2" s="92"/>
      <c r="N2" s="92"/>
      <c r="O2" s="37"/>
      <c r="P2" s="96"/>
      <c r="Q2" s="96"/>
      <c r="R2" s="97"/>
      <c r="S2" s="1"/>
      <c r="T2" s="6"/>
      <c r="U2" s="6"/>
      <c r="V2" s="6"/>
      <c r="W2" s="6"/>
      <c r="AB2" s="7"/>
    </row>
    <row r="3" spans="1:28" ht="19.95" customHeight="1" x14ac:dyDescent="0.3">
      <c r="A3" s="7"/>
      <c r="F3" s="8"/>
      <c r="G3" s="8"/>
      <c r="H3" s="8"/>
      <c r="I3" s="8"/>
      <c r="J3" s="8"/>
      <c r="K3" s="8"/>
      <c r="L3" s="8"/>
      <c r="M3" s="8"/>
      <c r="N3" s="8"/>
      <c r="O3" s="8"/>
      <c r="P3" s="8"/>
      <c r="Q3" s="8"/>
      <c r="R3" s="8"/>
      <c r="S3" s="8"/>
      <c r="T3" s="8"/>
      <c r="U3" s="8"/>
      <c r="V3" s="8"/>
      <c r="W3" s="8"/>
      <c r="AB3" s="7"/>
    </row>
    <row r="5" spans="1:28" ht="19.95" customHeight="1" x14ac:dyDescent="0.3">
      <c r="A5" s="87" t="s">
        <v>14</v>
      </c>
      <c r="B5" s="77"/>
      <c r="C5" s="88" t="s">
        <v>15</v>
      </c>
      <c r="D5" s="89"/>
      <c r="E5" s="89"/>
      <c r="F5" s="89"/>
      <c r="G5" s="89"/>
      <c r="H5" s="89"/>
      <c r="I5" s="89"/>
      <c r="J5" s="89"/>
      <c r="K5" s="89"/>
      <c r="L5" s="89"/>
      <c r="M5" s="89"/>
      <c r="N5" s="89"/>
      <c r="O5" s="89"/>
      <c r="P5" s="89"/>
      <c r="Q5" s="89"/>
      <c r="R5" s="90"/>
      <c r="S5" s="6"/>
      <c r="T5" s="6"/>
      <c r="U5" s="6"/>
      <c r="V5" s="6"/>
      <c r="W5" s="6"/>
    </row>
    <row r="6" spans="1:28" ht="19.95" customHeight="1" x14ac:dyDescent="0.3">
      <c r="A6" s="87" t="s">
        <v>16</v>
      </c>
      <c r="B6" s="77"/>
      <c r="C6" s="88" t="s">
        <v>17</v>
      </c>
      <c r="D6" s="89"/>
      <c r="E6" s="89"/>
      <c r="F6" s="89"/>
      <c r="G6" s="89"/>
      <c r="H6" s="89"/>
      <c r="I6" s="89"/>
      <c r="J6" s="89"/>
      <c r="K6" s="89"/>
      <c r="L6" s="89"/>
      <c r="M6" s="89"/>
      <c r="N6" s="89"/>
      <c r="O6" s="89"/>
      <c r="P6" s="89"/>
      <c r="Q6" s="89"/>
      <c r="R6" s="90"/>
      <c r="S6" s="6"/>
      <c r="T6" s="6"/>
      <c r="U6" s="6"/>
      <c r="V6" s="6"/>
      <c r="W6" s="6"/>
    </row>
    <row r="7" spans="1:28" ht="19.95" customHeight="1" x14ac:dyDescent="0.3">
      <c r="A7" s="87" t="s">
        <v>18</v>
      </c>
      <c r="B7" s="77"/>
      <c r="C7" s="88" t="s">
        <v>19</v>
      </c>
      <c r="D7" s="89"/>
      <c r="E7" s="89"/>
      <c r="F7" s="89"/>
      <c r="G7" s="89"/>
      <c r="H7" s="89"/>
      <c r="I7" s="89"/>
      <c r="J7" s="89"/>
      <c r="K7" s="89"/>
      <c r="L7" s="89"/>
      <c r="M7" s="89"/>
      <c r="N7" s="89"/>
      <c r="O7" s="89"/>
      <c r="P7" s="89"/>
      <c r="Q7" s="89"/>
      <c r="R7" s="90"/>
      <c r="S7" s="6"/>
      <c r="T7" s="6"/>
      <c r="U7" s="6"/>
      <c r="V7" s="6"/>
      <c r="W7" s="6"/>
    </row>
    <row r="8" spans="1:28" ht="19.95" customHeight="1" x14ac:dyDescent="0.3">
      <c r="A8" s="87" t="s">
        <v>20</v>
      </c>
      <c r="B8" s="77"/>
      <c r="C8" s="88" t="s">
        <v>21</v>
      </c>
      <c r="D8" s="89"/>
      <c r="E8" s="89"/>
      <c r="F8" s="89"/>
      <c r="G8" s="89"/>
      <c r="H8" s="89"/>
      <c r="I8" s="89"/>
      <c r="J8" s="89"/>
      <c r="K8" s="89"/>
      <c r="L8" s="89"/>
      <c r="M8" s="89"/>
      <c r="N8" s="89"/>
      <c r="O8" s="89"/>
      <c r="P8" s="89"/>
      <c r="Q8" s="89"/>
      <c r="R8" s="90"/>
      <c r="S8" s="6"/>
      <c r="T8" s="6"/>
      <c r="U8" s="6"/>
      <c r="V8" s="6"/>
      <c r="W8" s="6"/>
    </row>
    <row r="9" spans="1:28" ht="19.95" customHeight="1" x14ac:dyDescent="0.3">
      <c r="A9" s="87" t="s">
        <v>22</v>
      </c>
      <c r="B9" s="77"/>
      <c r="C9" s="88" t="s">
        <v>23</v>
      </c>
      <c r="D9" s="89"/>
      <c r="E9" s="89"/>
      <c r="F9" s="89"/>
      <c r="G9" s="89"/>
      <c r="H9" s="89"/>
      <c r="I9" s="89"/>
      <c r="J9" s="89"/>
      <c r="K9" s="89"/>
      <c r="L9" s="89"/>
      <c r="M9" s="89"/>
      <c r="N9" s="89"/>
      <c r="O9" s="89"/>
      <c r="P9" s="89"/>
      <c r="Q9" s="89"/>
      <c r="R9" s="90"/>
      <c r="S9" s="6"/>
      <c r="T9" s="6"/>
      <c r="U9" s="6"/>
      <c r="V9" s="6"/>
      <c r="W9" s="6"/>
    </row>
    <row r="11" spans="1:28" ht="19.95" customHeight="1" x14ac:dyDescent="0.3">
      <c r="A11" s="77" t="s">
        <v>24</v>
      </c>
      <c r="B11" s="78"/>
      <c r="C11" s="79"/>
    </row>
    <row r="12" spans="1:28" ht="19.95" customHeight="1" x14ac:dyDescent="0.3">
      <c r="A12" s="86" t="s">
        <v>529</v>
      </c>
      <c r="B12" s="86"/>
      <c r="C12" s="86"/>
      <c r="D12" s="86"/>
      <c r="E12" s="86"/>
      <c r="F12" s="86"/>
      <c r="G12" s="86"/>
      <c r="H12" s="86"/>
      <c r="I12" s="86"/>
      <c r="J12" s="86"/>
      <c r="K12" s="86"/>
      <c r="L12" s="86"/>
      <c r="M12" s="86"/>
      <c r="N12" s="86"/>
      <c r="O12" s="86"/>
      <c r="P12" s="86"/>
      <c r="Q12" s="86"/>
      <c r="R12" s="86"/>
    </row>
    <row r="13" spans="1:28" ht="19.95" customHeight="1" x14ac:dyDescent="0.3">
      <c r="A13" s="86"/>
      <c r="B13" s="86"/>
      <c r="C13" s="86"/>
      <c r="D13" s="86"/>
      <c r="E13" s="86"/>
      <c r="F13" s="86"/>
      <c r="G13" s="86"/>
      <c r="H13" s="86"/>
      <c r="I13" s="86"/>
      <c r="J13" s="86"/>
      <c r="K13" s="86"/>
      <c r="L13" s="86"/>
      <c r="M13" s="86"/>
      <c r="N13" s="86"/>
      <c r="O13" s="86"/>
      <c r="P13" s="86"/>
      <c r="Q13" s="86"/>
      <c r="R13" s="86"/>
    </row>
    <row r="15" spans="1:28" ht="19.95" customHeight="1" x14ac:dyDescent="0.3">
      <c r="A15" s="10" t="s">
        <v>25</v>
      </c>
      <c r="B15" s="11"/>
      <c r="C15" s="12"/>
    </row>
    <row r="16" spans="1:28" ht="19.95" customHeight="1" x14ac:dyDescent="0.3">
      <c r="A16" s="59" t="s">
        <v>543</v>
      </c>
      <c r="B16" s="60"/>
      <c r="C16" s="60"/>
      <c r="D16" s="60"/>
      <c r="E16" s="60"/>
      <c r="F16" s="60"/>
      <c r="G16" s="60"/>
      <c r="H16" s="60"/>
      <c r="I16" s="60"/>
      <c r="J16" s="60"/>
      <c r="K16" s="60"/>
      <c r="L16" s="60"/>
      <c r="M16" s="60"/>
      <c r="N16" s="60"/>
      <c r="O16" s="60"/>
      <c r="P16" s="60"/>
      <c r="Q16" s="60"/>
      <c r="R16" s="61"/>
    </row>
    <row r="17" spans="1:18" ht="19.95" customHeight="1" x14ac:dyDescent="0.3">
      <c r="A17" s="83"/>
      <c r="B17" s="84"/>
      <c r="C17" s="84"/>
      <c r="D17" s="84"/>
      <c r="E17" s="84"/>
      <c r="F17" s="84"/>
      <c r="G17" s="84"/>
      <c r="H17" s="84"/>
      <c r="I17" s="84"/>
      <c r="J17" s="84"/>
      <c r="K17" s="84"/>
      <c r="L17" s="84"/>
      <c r="M17" s="84"/>
      <c r="N17" s="84"/>
      <c r="O17" s="84"/>
      <c r="P17" s="84"/>
      <c r="Q17" s="84"/>
      <c r="R17" s="85"/>
    </row>
    <row r="18" spans="1:18" ht="19.95" customHeight="1" x14ac:dyDescent="0.3">
      <c r="A18" s="83"/>
      <c r="B18" s="84"/>
      <c r="C18" s="84"/>
      <c r="D18" s="84"/>
      <c r="E18" s="84"/>
      <c r="F18" s="84"/>
      <c r="G18" s="84"/>
      <c r="H18" s="84"/>
      <c r="I18" s="84"/>
      <c r="J18" s="84"/>
      <c r="K18" s="84"/>
      <c r="L18" s="84"/>
      <c r="M18" s="84"/>
      <c r="N18" s="84"/>
      <c r="O18" s="84"/>
      <c r="P18" s="84"/>
      <c r="Q18" s="84"/>
      <c r="R18" s="85"/>
    </row>
    <row r="19" spans="1:18" ht="19.95" customHeight="1" x14ac:dyDescent="0.3">
      <c r="A19" s="83"/>
      <c r="B19" s="84"/>
      <c r="C19" s="84"/>
      <c r="D19" s="84"/>
      <c r="E19" s="84"/>
      <c r="F19" s="84"/>
      <c r="G19" s="84"/>
      <c r="H19" s="84"/>
      <c r="I19" s="84"/>
      <c r="J19" s="84"/>
      <c r="K19" s="84"/>
      <c r="L19" s="84"/>
      <c r="M19" s="84"/>
      <c r="N19" s="84"/>
      <c r="O19" s="84"/>
      <c r="P19" s="84"/>
      <c r="Q19" s="84"/>
      <c r="R19" s="85"/>
    </row>
    <row r="20" spans="1:18" ht="19.95" customHeight="1" x14ac:dyDescent="0.3">
      <c r="A20" s="83"/>
      <c r="B20" s="84"/>
      <c r="C20" s="84"/>
      <c r="D20" s="84"/>
      <c r="E20" s="84"/>
      <c r="F20" s="84"/>
      <c r="G20" s="84"/>
      <c r="H20" s="84"/>
      <c r="I20" s="84"/>
      <c r="J20" s="84"/>
      <c r="K20" s="84"/>
      <c r="L20" s="84"/>
      <c r="M20" s="84"/>
      <c r="N20" s="84"/>
      <c r="O20" s="84"/>
      <c r="P20" s="84"/>
      <c r="Q20" s="84"/>
      <c r="R20" s="85"/>
    </row>
    <row r="21" spans="1:18" ht="19.95" customHeight="1" x14ac:dyDescent="0.3">
      <c r="A21" s="83"/>
      <c r="B21" s="84"/>
      <c r="C21" s="84"/>
      <c r="D21" s="84"/>
      <c r="E21" s="84"/>
      <c r="F21" s="84"/>
      <c r="G21" s="84"/>
      <c r="H21" s="84"/>
      <c r="I21" s="84"/>
      <c r="J21" s="84"/>
      <c r="K21" s="84"/>
      <c r="L21" s="84"/>
      <c r="M21" s="84"/>
      <c r="N21" s="84"/>
      <c r="O21" s="84"/>
      <c r="P21" s="84"/>
      <c r="Q21" s="84"/>
      <c r="R21" s="85"/>
    </row>
    <row r="22" spans="1:18" ht="19.95" customHeight="1" x14ac:dyDescent="0.3">
      <c r="A22" s="83"/>
      <c r="B22" s="84"/>
      <c r="C22" s="84"/>
      <c r="D22" s="84"/>
      <c r="E22" s="84"/>
      <c r="F22" s="84"/>
      <c r="G22" s="84"/>
      <c r="H22" s="84"/>
      <c r="I22" s="84"/>
      <c r="J22" s="84"/>
      <c r="K22" s="84"/>
      <c r="L22" s="84"/>
      <c r="M22" s="84"/>
      <c r="N22" s="84"/>
      <c r="O22" s="84"/>
      <c r="P22" s="84"/>
      <c r="Q22" s="84"/>
      <c r="R22" s="85"/>
    </row>
    <row r="23" spans="1:18" ht="19.95" customHeight="1" x14ac:dyDescent="0.3">
      <c r="A23" s="83"/>
      <c r="B23" s="84"/>
      <c r="C23" s="84"/>
      <c r="D23" s="84"/>
      <c r="E23" s="84"/>
      <c r="F23" s="84"/>
      <c r="G23" s="84"/>
      <c r="H23" s="84"/>
      <c r="I23" s="84"/>
      <c r="J23" s="84"/>
      <c r="K23" s="84"/>
      <c r="L23" s="84"/>
      <c r="M23" s="84"/>
      <c r="N23" s="84"/>
      <c r="O23" s="84"/>
      <c r="P23" s="84"/>
      <c r="Q23" s="84"/>
      <c r="R23" s="85"/>
    </row>
    <row r="24" spans="1:18" ht="19.95" customHeight="1" x14ac:dyDescent="0.3">
      <c r="A24" s="62"/>
      <c r="B24" s="63"/>
      <c r="C24" s="63"/>
      <c r="D24" s="63"/>
      <c r="E24" s="63"/>
      <c r="F24" s="63"/>
      <c r="G24" s="63"/>
      <c r="H24" s="63"/>
      <c r="I24" s="63"/>
      <c r="J24" s="63"/>
      <c r="K24" s="63"/>
      <c r="L24" s="63"/>
      <c r="M24" s="63"/>
      <c r="N24" s="63"/>
      <c r="O24" s="63"/>
      <c r="P24" s="63"/>
      <c r="Q24" s="63"/>
      <c r="R24" s="64"/>
    </row>
  </sheetData>
  <sheetProtection algorithmName="SHA-512" hashValue="GrCe2t3Eexm9VO0A73534DkgPYmZnS7dUX68nhqHnFXVaLHMZrUXYFA8wLAjkp12ZV8gwknwJltS9rBUTT1WPQ==" saltValue="hSg0TnWeaXm/KX6T0YNBDQ==" spinCount="100000" sheet="1" objects="1" scenarios="1" selectLockedCells="1" selectUnlockedCells="1"/>
  <mergeCells count="15">
    <mergeCell ref="G1:N2"/>
    <mergeCell ref="P1:R2"/>
    <mergeCell ref="A5:B5"/>
    <mergeCell ref="C5:R5"/>
    <mergeCell ref="A6:B6"/>
    <mergeCell ref="C6:R6"/>
    <mergeCell ref="A16:R24"/>
    <mergeCell ref="A11:C11"/>
    <mergeCell ref="A12:R13"/>
    <mergeCell ref="A7:B7"/>
    <mergeCell ref="C7:R7"/>
    <mergeCell ref="A8:B8"/>
    <mergeCell ref="C8:R8"/>
    <mergeCell ref="A9:B9"/>
    <mergeCell ref="C9:R9"/>
  </mergeCells>
  <hyperlinks>
    <hyperlink ref="P1" r:id="rId1" xr:uid="{6AA7F1A9-611E-4D36-B478-476F8D1FBCA4}"/>
  </hyperlinks>
  <pageMargins left="0.7" right="0.7" top="0.78740157499999996" bottom="0.78740157499999996" header="0.3" footer="0.3"/>
  <pageSetup paperSize="9" scale="5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9E594-1E0D-4959-9469-9B62AEAC99CA}">
  <dimension ref="A1:AM115"/>
  <sheetViews>
    <sheetView tabSelected="1" zoomScaleNormal="100" workbookViewId="0">
      <pane xSplit="1" ySplit="3" topLeftCell="B4" activePane="bottomRight" state="frozen"/>
      <selection pane="topRight" activeCell="B1" sqref="B1"/>
      <selection pane="bottomLeft" activeCell="A4" sqref="A4"/>
      <selection pane="bottomRight" activeCell="AH104" sqref="AH104"/>
    </sheetView>
  </sheetViews>
  <sheetFormatPr defaultColWidth="8.6640625" defaultRowHeight="14.4" x14ac:dyDescent="0.3"/>
  <cols>
    <col min="1" max="1" width="32.6640625" style="41" customWidth="1"/>
    <col min="2" max="2" width="32.6640625" style="42" customWidth="1"/>
    <col min="3" max="3" width="22.6640625" style="42" customWidth="1"/>
    <col min="4" max="5" width="32.6640625" style="42" customWidth="1"/>
    <col min="6" max="9" width="22.6640625" style="42" customWidth="1"/>
    <col min="10" max="11" width="16.6640625" style="42" customWidth="1"/>
    <col min="12" max="12" width="16.6640625" style="44" customWidth="1"/>
    <col min="13" max="14" width="16.6640625" style="42" customWidth="1"/>
    <col min="15" max="15" width="16.6640625" style="44" customWidth="1"/>
    <col min="16" max="17" width="16.6640625" style="45" customWidth="1"/>
    <col min="18" max="21" width="16.6640625" style="42" customWidth="1"/>
    <col min="22" max="22" width="16.6640625" style="44" customWidth="1"/>
    <col min="23" max="23" width="16.6640625" style="43" customWidth="1"/>
    <col min="24" max="26" width="16.6640625" style="42" customWidth="1"/>
    <col min="27" max="27" width="10.6640625" style="42" customWidth="1"/>
    <col min="28" max="28" width="60.6640625" style="41" customWidth="1"/>
    <col min="29" max="29" width="10.6640625" style="42" customWidth="1"/>
    <col min="30" max="30" width="60.6640625" style="41" customWidth="1"/>
    <col min="31" max="31" width="10.6640625" customWidth="1"/>
    <col min="32" max="32" width="60.6640625" style="41" customWidth="1"/>
  </cols>
  <sheetData>
    <row r="1" spans="1:39" ht="20.100000000000001" customHeight="1" x14ac:dyDescent="0.3">
      <c r="A1" s="116" t="s">
        <v>472</v>
      </c>
      <c r="B1" s="116"/>
      <c r="C1" s="116"/>
      <c r="D1" s="116"/>
      <c r="E1" s="116"/>
      <c r="F1" s="116"/>
      <c r="G1" s="116"/>
      <c r="H1" s="116"/>
      <c r="I1" s="116"/>
      <c r="J1" s="117" t="s">
        <v>473</v>
      </c>
      <c r="K1" s="117"/>
      <c r="L1" s="117"/>
      <c r="M1" s="117"/>
      <c r="N1" s="117"/>
      <c r="O1" s="117"/>
      <c r="P1" s="118" t="s">
        <v>541</v>
      </c>
      <c r="Q1" s="119"/>
      <c r="R1" s="119"/>
      <c r="S1" s="119"/>
      <c r="T1" s="119"/>
      <c r="U1" s="120"/>
      <c r="V1" s="121" t="s">
        <v>474</v>
      </c>
      <c r="W1" s="122"/>
      <c r="X1" s="122"/>
      <c r="Y1" s="123" t="s">
        <v>475</v>
      </c>
      <c r="Z1" s="124"/>
      <c r="AA1" s="125" t="s">
        <v>476</v>
      </c>
      <c r="AB1" s="126"/>
      <c r="AC1" s="126"/>
      <c r="AD1" s="126"/>
      <c r="AE1" s="126"/>
      <c r="AF1" s="127"/>
    </row>
    <row r="2" spans="1:39" ht="20.100000000000001" customHeight="1" x14ac:dyDescent="0.3">
      <c r="A2" s="128"/>
      <c r="B2" s="128"/>
      <c r="C2" s="128"/>
      <c r="D2" s="128"/>
      <c r="E2" s="128"/>
      <c r="F2" s="128"/>
      <c r="G2" s="128"/>
      <c r="H2" s="128"/>
      <c r="I2" s="128"/>
      <c r="J2" s="129" t="s">
        <v>544</v>
      </c>
      <c r="K2" s="129"/>
      <c r="L2" s="129"/>
      <c r="M2" s="129" t="s">
        <v>471</v>
      </c>
      <c r="N2" s="129"/>
      <c r="O2" s="129"/>
      <c r="P2" s="130" t="s">
        <v>544</v>
      </c>
      <c r="Q2" s="131"/>
      <c r="R2" s="132"/>
      <c r="S2" s="130" t="s">
        <v>471</v>
      </c>
      <c r="T2" s="131"/>
      <c r="U2" s="132"/>
      <c r="V2" s="133"/>
      <c r="W2" s="133"/>
      <c r="X2" s="133"/>
      <c r="Y2" s="134"/>
      <c r="Z2" s="134"/>
      <c r="AA2" s="135" t="s">
        <v>477</v>
      </c>
      <c r="AB2" s="136"/>
      <c r="AC2" s="135" t="s">
        <v>478</v>
      </c>
      <c r="AD2" s="136"/>
      <c r="AE2" s="135" t="s">
        <v>479</v>
      </c>
      <c r="AF2" s="136"/>
    </row>
    <row r="3" spans="1:39" ht="57" customHeight="1" x14ac:dyDescent="0.3">
      <c r="A3" s="137" t="s">
        <v>461</v>
      </c>
      <c r="B3" s="138" t="s">
        <v>460</v>
      </c>
      <c r="C3" s="139" t="s">
        <v>459</v>
      </c>
      <c r="D3" s="139" t="s">
        <v>458</v>
      </c>
      <c r="E3" s="139" t="s">
        <v>46</v>
      </c>
      <c r="F3" s="139" t="s">
        <v>457</v>
      </c>
      <c r="G3" s="139" t="s">
        <v>456</v>
      </c>
      <c r="H3" s="139" t="s">
        <v>480</v>
      </c>
      <c r="I3" s="139" t="s">
        <v>481</v>
      </c>
      <c r="J3" s="139" t="s">
        <v>482</v>
      </c>
      <c r="K3" s="139" t="s">
        <v>483</v>
      </c>
      <c r="L3" s="140" t="s">
        <v>454</v>
      </c>
      <c r="M3" s="139" t="s">
        <v>482</v>
      </c>
      <c r="N3" s="139" t="s">
        <v>483</v>
      </c>
      <c r="O3" s="140" t="s">
        <v>454</v>
      </c>
      <c r="P3" s="141" t="s">
        <v>482</v>
      </c>
      <c r="Q3" s="141" t="s">
        <v>483</v>
      </c>
      <c r="R3" s="140" t="s">
        <v>454</v>
      </c>
      <c r="S3" s="139" t="s">
        <v>482</v>
      </c>
      <c r="T3" s="139" t="s">
        <v>483</v>
      </c>
      <c r="U3" s="140" t="s">
        <v>454</v>
      </c>
      <c r="V3" s="140" t="s">
        <v>454</v>
      </c>
      <c r="W3" s="142" t="s">
        <v>453</v>
      </c>
      <c r="X3" s="139" t="s">
        <v>452</v>
      </c>
      <c r="Y3" s="139" t="s">
        <v>492</v>
      </c>
      <c r="Z3" s="139" t="s">
        <v>455</v>
      </c>
      <c r="AA3" s="139" t="s">
        <v>484</v>
      </c>
      <c r="AB3" s="139" t="s">
        <v>485</v>
      </c>
      <c r="AC3" s="139" t="s">
        <v>484</v>
      </c>
      <c r="AD3" s="139" t="s">
        <v>485</v>
      </c>
      <c r="AE3" s="139" t="s">
        <v>484</v>
      </c>
      <c r="AF3" s="139" t="s">
        <v>485</v>
      </c>
    </row>
    <row r="4" spans="1:39" ht="57" customHeight="1" x14ac:dyDescent="0.3">
      <c r="A4" s="143" t="s">
        <v>408</v>
      </c>
      <c r="B4" s="143" t="s">
        <v>407</v>
      </c>
      <c r="C4" s="144" t="s">
        <v>406</v>
      </c>
      <c r="D4" s="143" t="s">
        <v>50</v>
      </c>
      <c r="E4" s="143" t="s">
        <v>405</v>
      </c>
      <c r="F4" s="143" t="s">
        <v>380</v>
      </c>
      <c r="G4" s="143" t="s">
        <v>50</v>
      </c>
      <c r="H4" s="145" t="s">
        <v>50</v>
      </c>
      <c r="I4" s="146" t="s">
        <v>50</v>
      </c>
      <c r="J4" s="147"/>
      <c r="K4" s="147"/>
      <c r="L4" s="148"/>
      <c r="M4" s="147">
        <v>8.2538461538461533E-2</v>
      </c>
      <c r="N4" s="147">
        <v>0.90200000000000002</v>
      </c>
      <c r="O4" s="148">
        <v>57.777777777777779</v>
      </c>
      <c r="P4" s="149"/>
      <c r="Q4" s="149"/>
      <c r="R4" s="149"/>
      <c r="S4" s="149">
        <v>0.18</v>
      </c>
      <c r="T4" s="149">
        <v>0.3</v>
      </c>
      <c r="U4" s="150">
        <v>100</v>
      </c>
      <c r="V4" s="148"/>
      <c r="W4" s="151"/>
      <c r="X4" s="150"/>
      <c r="Y4" s="150" t="s">
        <v>42</v>
      </c>
      <c r="Z4" s="150" t="s">
        <v>510</v>
      </c>
      <c r="AA4" s="152" t="s">
        <v>40</v>
      </c>
      <c r="AB4" s="153" t="s">
        <v>55</v>
      </c>
      <c r="AC4" s="154" t="s">
        <v>40</v>
      </c>
      <c r="AD4" s="153" t="s">
        <v>511</v>
      </c>
      <c r="AE4" s="152" t="s">
        <v>40</v>
      </c>
      <c r="AF4" s="153" t="s">
        <v>270</v>
      </c>
    </row>
    <row r="5" spans="1:39" ht="57" customHeight="1" x14ac:dyDescent="0.3">
      <c r="A5" s="155" t="s">
        <v>377</v>
      </c>
      <c r="B5" s="155" t="s">
        <v>375</v>
      </c>
      <c r="C5" s="156" t="s">
        <v>376</v>
      </c>
      <c r="D5" s="156" t="s">
        <v>46</v>
      </c>
      <c r="E5" s="156" t="s">
        <v>375</v>
      </c>
      <c r="F5" s="156" t="s">
        <v>342</v>
      </c>
      <c r="G5" s="156" t="s">
        <v>43</v>
      </c>
      <c r="H5" s="157">
        <v>1101.08</v>
      </c>
      <c r="I5" s="158" t="s">
        <v>357</v>
      </c>
      <c r="J5" s="159">
        <v>0</v>
      </c>
      <c r="K5" s="159">
        <v>0</v>
      </c>
      <c r="L5" s="160">
        <v>0</v>
      </c>
      <c r="M5" s="159">
        <v>1.6E-2</v>
      </c>
      <c r="N5" s="159">
        <v>1.6E-2</v>
      </c>
      <c r="O5" s="160">
        <v>2.2222222222222223</v>
      </c>
      <c r="P5" s="161"/>
      <c r="Q5" s="161"/>
      <c r="R5" s="161"/>
      <c r="S5" s="161"/>
      <c r="T5" s="161"/>
      <c r="U5" s="161"/>
      <c r="V5" s="160">
        <v>1.0219612959338986</v>
      </c>
      <c r="W5" s="162">
        <v>4599</v>
      </c>
      <c r="X5" s="163">
        <v>526</v>
      </c>
      <c r="Y5" s="163" t="s">
        <v>510</v>
      </c>
      <c r="Z5" s="163" t="s">
        <v>42</v>
      </c>
      <c r="AA5" s="164" t="s">
        <v>40</v>
      </c>
      <c r="AB5" s="165" t="s">
        <v>155</v>
      </c>
      <c r="AC5" s="166" t="s">
        <v>40</v>
      </c>
      <c r="AD5" s="165" t="s">
        <v>374</v>
      </c>
      <c r="AE5" s="166" t="s">
        <v>40</v>
      </c>
      <c r="AF5" s="165" t="s">
        <v>270</v>
      </c>
    </row>
    <row r="6" spans="1:39" ht="57" customHeight="1" x14ac:dyDescent="0.3">
      <c r="A6" s="156" t="s">
        <v>232</v>
      </c>
      <c r="B6" s="156" t="s">
        <v>232</v>
      </c>
      <c r="C6" s="155" t="s">
        <v>233</v>
      </c>
      <c r="D6" s="156" t="s">
        <v>46</v>
      </c>
      <c r="E6" s="156" t="s">
        <v>232</v>
      </c>
      <c r="F6" s="156" t="s">
        <v>215</v>
      </c>
      <c r="G6" s="156" t="s">
        <v>95</v>
      </c>
      <c r="H6" s="157">
        <v>20162.490000000002</v>
      </c>
      <c r="I6" s="158" t="s">
        <v>231</v>
      </c>
      <c r="J6" s="159">
        <v>0</v>
      </c>
      <c r="K6" s="159">
        <v>0</v>
      </c>
      <c r="L6" s="160">
        <v>0</v>
      </c>
      <c r="M6" s="159">
        <v>1.7000000000000001E-2</v>
      </c>
      <c r="N6" s="159">
        <v>0.03</v>
      </c>
      <c r="O6" s="160">
        <v>6.6666666666666661</v>
      </c>
      <c r="P6" s="161"/>
      <c r="Q6" s="161"/>
      <c r="R6" s="161"/>
      <c r="S6" s="161"/>
      <c r="T6" s="161"/>
      <c r="U6" s="161"/>
      <c r="V6" s="160">
        <v>1.3748483623129801</v>
      </c>
      <c r="W6" s="162">
        <v>2473</v>
      </c>
      <c r="X6" s="163">
        <v>244</v>
      </c>
      <c r="Y6" s="163" t="s">
        <v>510</v>
      </c>
      <c r="Z6" s="163" t="s">
        <v>42</v>
      </c>
      <c r="AA6" s="166" t="s">
        <v>40</v>
      </c>
      <c r="AB6" s="165" t="s">
        <v>55</v>
      </c>
      <c r="AC6" s="167" t="s">
        <v>40</v>
      </c>
      <c r="AD6" s="165" t="s">
        <v>230</v>
      </c>
      <c r="AE6" s="166" t="s">
        <v>40</v>
      </c>
      <c r="AF6" s="165" t="s">
        <v>229</v>
      </c>
    </row>
    <row r="7" spans="1:39" ht="57" customHeight="1" x14ac:dyDescent="0.3">
      <c r="A7" s="156" t="s">
        <v>323</v>
      </c>
      <c r="B7" s="156" t="s">
        <v>323</v>
      </c>
      <c r="C7" s="155" t="s">
        <v>328</v>
      </c>
      <c r="D7" s="156" t="s">
        <v>46</v>
      </c>
      <c r="E7" s="156" t="s">
        <v>323</v>
      </c>
      <c r="F7" s="156" t="s">
        <v>284</v>
      </c>
      <c r="G7" s="156" t="s">
        <v>43</v>
      </c>
      <c r="H7" s="157">
        <v>0</v>
      </c>
      <c r="I7" s="168" t="s">
        <v>38</v>
      </c>
      <c r="J7" s="169">
        <v>0</v>
      </c>
      <c r="K7" s="169">
        <v>0</v>
      </c>
      <c r="L7" s="170">
        <v>0</v>
      </c>
      <c r="M7" s="169">
        <v>0</v>
      </c>
      <c r="N7" s="169">
        <v>0</v>
      </c>
      <c r="O7" s="170">
        <v>0</v>
      </c>
      <c r="P7" s="161"/>
      <c r="Q7" s="161"/>
      <c r="R7" s="163"/>
      <c r="S7" s="161"/>
      <c r="T7" s="163"/>
      <c r="U7" s="163"/>
      <c r="V7" s="171">
        <v>0.1391465677179963</v>
      </c>
      <c r="W7" s="162">
        <v>4312</v>
      </c>
      <c r="X7" s="163">
        <v>455</v>
      </c>
      <c r="Y7" s="163" t="s">
        <v>510</v>
      </c>
      <c r="Z7" s="163" t="s">
        <v>42</v>
      </c>
      <c r="AA7" s="166" t="s">
        <v>40</v>
      </c>
      <c r="AB7" s="165" t="s">
        <v>55</v>
      </c>
      <c r="AC7" s="166" t="s">
        <v>40</v>
      </c>
      <c r="AD7" s="165" t="s">
        <v>327</v>
      </c>
      <c r="AE7" s="167" t="s">
        <v>40</v>
      </c>
      <c r="AF7" s="165" t="s">
        <v>326</v>
      </c>
    </row>
    <row r="8" spans="1:39" ht="57" customHeight="1" x14ac:dyDescent="0.3">
      <c r="A8" s="172" t="s">
        <v>325</v>
      </c>
      <c r="B8" s="155" t="s">
        <v>325</v>
      </c>
      <c r="C8" s="173" t="s">
        <v>324</v>
      </c>
      <c r="D8" s="156" t="s">
        <v>50</v>
      </c>
      <c r="E8" s="156" t="s">
        <v>323</v>
      </c>
      <c r="F8" s="156" t="s">
        <v>284</v>
      </c>
      <c r="G8" s="156" t="s">
        <v>50</v>
      </c>
      <c r="H8" s="157" t="s">
        <v>50</v>
      </c>
      <c r="I8" s="158" t="s">
        <v>50</v>
      </c>
      <c r="J8" s="159">
        <v>0</v>
      </c>
      <c r="K8" s="159">
        <v>0</v>
      </c>
      <c r="L8" s="160">
        <v>0</v>
      </c>
      <c r="M8" s="159">
        <v>0.15333333333333335</v>
      </c>
      <c r="N8" s="159">
        <v>0.27900000000000003</v>
      </c>
      <c r="O8" s="160">
        <v>6.6666666666666661</v>
      </c>
      <c r="P8" s="161"/>
      <c r="Q8" s="161"/>
      <c r="R8" s="161"/>
      <c r="S8" s="161"/>
      <c r="T8" s="163"/>
      <c r="U8" s="163"/>
      <c r="V8" s="160">
        <v>30.218912209433537</v>
      </c>
      <c r="W8" s="162">
        <v>4431</v>
      </c>
      <c r="X8" s="163">
        <v>524</v>
      </c>
      <c r="Y8" s="163" t="s">
        <v>42</v>
      </c>
      <c r="Z8" s="163" t="s">
        <v>42</v>
      </c>
      <c r="AA8" s="164" t="s">
        <v>40</v>
      </c>
      <c r="AB8" s="165" t="s">
        <v>81</v>
      </c>
      <c r="AC8" s="166"/>
      <c r="AD8" s="165"/>
      <c r="AE8" s="174"/>
      <c r="AF8" s="163"/>
    </row>
    <row r="9" spans="1:39" ht="57" customHeight="1" x14ac:dyDescent="0.3">
      <c r="A9" s="156" t="s">
        <v>316</v>
      </c>
      <c r="B9" s="156" t="s">
        <v>316</v>
      </c>
      <c r="C9" s="155" t="s">
        <v>322</v>
      </c>
      <c r="D9" s="156" t="s">
        <v>46</v>
      </c>
      <c r="E9" s="156" t="s">
        <v>316</v>
      </c>
      <c r="F9" s="156" t="s">
        <v>284</v>
      </c>
      <c r="G9" s="156" t="s">
        <v>43</v>
      </c>
      <c r="H9" s="157">
        <v>0</v>
      </c>
      <c r="I9" s="158" t="s">
        <v>38</v>
      </c>
      <c r="J9" s="159">
        <v>8.2500000000000004E-3</v>
      </c>
      <c r="K9" s="159">
        <v>1.4E-2</v>
      </c>
      <c r="L9" s="160">
        <v>8.8888888888888893</v>
      </c>
      <c r="M9" s="159">
        <v>0</v>
      </c>
      <c r="N9" s="159">
        <v>0</v>
      </c>
      <c r="O9" s="160">
        <v>0</v>
      </c>
      <c r="P9" s="161"/>
      <c r="Q9" s="161"/>
      <c r="R9" s="163"/>
      <c r="S9" s="161"/>
      <c r="T9" s="161"/>
      <c r="U9" s="161"/>
      <c r="V9" s="171">
        <v>8.5360648740930425E-2</v>
      </c>
      <c r="W9" s="162">
        <v>4686</v>
      </c>
      <c r="X9" s="163">
        <v>522</v>
      </c>
      <c r="Y9" s="163" t="s">
        <v>42</v>
      </c>
      <c r="Z9" s="163" t="s">
        <v>42</v>
      </c>
      <c r="AA9" s="166" t="s">
        <v>40</v>
      </c>
      <c r="AB9" s="165" t="s">
        <v>321</v>
      </c>
      <c r="AC9" s="166" t="s">
        <v>40</v>
      </c>
      <c r="AD9" s="165" t="s">
        <v>320</v>
      </c>
      <c r="AE9" s="166" t="s">
        <v>40</v>
      </c>
      <c r="AF9" s="165" t="s">
        <v>319</v>
      </c>
      <c r="AM9" t="s">
        <v>126</v>
      </c>
    </row>
    <row r="10" spans="1:39" ht="57" customHeight="1" x14ac:dyDescent="0.3">
      <c r="A10" s="172" t="s">
        <v>318</v>
      </c>
      <c r="B10" s="155" t="s">
        <v>318</v>
      </c>
      <c r="C10" s="155" t="s">
        <v>317</v>
      </c>
      <c r="D10" s="156" t="s">
        <v>50</v>
      </c>
      <c r="E10" s="156" t="s">
        <v>316</v>
      </c>
      <c r="F10" s="156" t="s">
        <v>284</v>
      </c>
      <c r="G10" s="156" t="s">
        <v>50</v>
      </c>
      <c r="H10" s="157" t="s">
        <v>50</v>
      </c>
      <c r="I10" s="158" t="s">
        <v>50</v>
      </c>
      <c r="J10" s="159">
        <v>0</v>
      </c>
      <c r="K10" s="159">
        <v>0</v>
      </c>
      <c r="L10" s="160">
        <v>0</v>
      </c>
      <c r="M10" s="159">
        <v>0.2306</v>
      </c>
      <c r="N10" s="159">
        <v>1.56</v>
      </c>
      <c r="O10" s="160">
        <v>22.222222222222221</v>
      </c>
      <c r="P10" s="161"/>
      <c r="Q10" s="161"/>
      <c r="R10" s="161"/>
      <c r="S10" s="159">
        <v>3.0000000000000001E-3</v>
      </c>
      <c r="T10" s="163">
        <v>0.02</v>
      </c>
      <c r="U10" s="163">
        <v>30</v>
      </c>
      <c r="V10" s="160">
        <v>54.524937937260212</v>
      </c>
      <c r="W10" s="162">
        <v>4431</v>
      </c>
      <c r="X10" s="163">
        <v>524</v>
      </c>
      <c r="Y10" s="163" t="s">
        <v>42</v>
      </c>
      <c r="Z10" s="163" t="s">
        <v>42</v>
      </c>
      <c r="AA10" s="163"/>
      <c r="AB10" s="163"/>
      <c r="AC10" s="163"/>
      <c r="AD10" s="163"/>
      <c r="AE10" s="174"/>
      <c r="AF10" s="163"/>
    </row>
    <row r="11" spans="1:39" ht="57" customHeight="1" x14ac:dyDescent="0.3">
      <c r="A11" s="156" t="s">
        <v>339</v>
      </c>
      <c r="B11" s="156" t="s">
        <v>339</v>
      </c>
      <c r="C11" s="155" t="s">
        <v>338</v>
      </c>
      <c r="D11" s="156" t="s">
        <v>50</v>
      </c>
      <c r="E11" s="156" t="s">
        <v>333</v>
      </c>
      <c r="F11" s="156" t="s">
        <v>332</v>
      </c>
      <c r="G11" s="156" t="s">
        <v>50</v>
      </c>
      <c r="H11" s="157" t="s">
        <v>50</v>
      </c>
      <c r="I11" s="158" t="s">
        <v>50</v>
      </c>
      <c r="J11" s="159">
        <v>0.1207142857142857</v>
      </c>
      <c r="K11" s="159">
        <v>0.371</v>
      </c>
      <c r="L11" s="160">
        <v>77.777777777777771</v>
      </c>
      <c r="M11" s="159">
        <v>0.50608333333333333</v>
      </c>
      <c r="N11" s="159">
        <v>3.79</v>
      </c>
      <c r="O11" s="160">
        <v>53.333333333333329</v>
      </c>
      <c r="P11" s="161">
        <v>0.15</v>
      </c>
      <c r="Q11" s="161">
        <v>0.65</v>
      </c>
      <c r="R11" s="163">
        <v>99</v>
      </c>
      <c r="S11" s="161">
        <v>0.33</v>
      </c>
      <c r="T11" s="163">
        <v>0.88</v>
      </c>
      <c r="U11" s="163">
        <v>97</v>
      </c>
      <c r="V11" s="160">
        <v>57.74506523921044</v>
      </c>
      <c r="W11" s="162">
        <v>2989</v>
      </c>
      <c r="X11" s="163">
        <v>327</v>
      </c>
      <c r="Y11" s="163" t="s">
        <v>42</v>
      </c>
      <c r="Z11" s="163" t="s">
        <v>42</v>
      </c>
      <c r="AA11" s="164" t="s">
        <v>40</v>
      </c>
      <c r="AB11" s="165" t="s">
        <v>337</v>
      </c>
      <c r="AC11" s="166" t="s">
        <v>40</v>
      </c>
      <c r="AD11" s="165" t="s">
        <v>247</v>
      </c>
      <c r="AE11" s="166" t="s">
        <v>40</v>
      </c>
      <c r="AF11" s="165" t="s">
        <v>336</v>
      </c>
    </row>
    <row r="12" spans="1:39" ht="57" customHeight="1" x14ac:dyDescent="0.3">
      <c r="A12" s="156" t="s">
        <v>94</v>
      </c>
      <c r="B12" s="156" t="s">
        <v>87</v>
      </c>
      <c r="C12" s="155" t="s">
        <v>538</v>
      </c>
      <c r="D12" s="156" t="s">
        <v>46</v>
      </c>
      <c r="E12" s="156" t="s">
        <v>87</v>
      </c>
      <c r="F12" s="156" t="s">
        <v>44</v>
      </c>
      <c r="G12" s="156" t="s">
        <v>43</v>
      </c>
      <c r="H12" s="157">
        <v>0</v>
      </c>
      <c r="I12" s="158" t="s">
        <v>38</v>
      </c>
      <c r="J12" s="159">
        <v>1.2E-2</v>
      </c>
      <c r="K12" s="159">
        <v>1.2E-2</v>
      </c>
      <c r="L12" s="160">
        <v>2.2222222222222223</v>
      </c>
      <c r="M12" s="159">
        <v>3.5000000000000003E-2</v>
      </c>
      <c r="N12" s="159">
        <v>3.5999999999999997E-2</v>
      </c>
      <c r="O12" s="160">
        <v>4.4444444444444446</v>
      </c>
      <c r="P12" s="161"/>
      <c r="Q12" s="161"/>
      <c r="R12" s="161"/>
      <c r="S12" s="161"/>
      <c r="T12" s="161"/>
      <c r="U12" s="161"/>
      <c r="V12" s="160">
        <v>8.2408198121263876</v>
      </c>
      <c r="W12" s="162">
        <v>4684</v>
      </c>
      <c r="X12" s="163">
        <v>522</v>
      </c>
      <c r="Y12" s="163" t="s">
        <v>42</v>
      </c>
      <c r="Z12" s="163" t="s">
        <v>42</v>
      </c>
      <c r="AA12" s="166" t="s">
        <v>40</v>
      </c>
      <c r="AB12" s="165" t="s">
        <v>65</v>
      </c>
      <c r="AC12" s="166" t="s">
        <v>40</v>
      </c>
      <c r="AD12" s="165" t="s">
        <v>519</v>
      </c>
      <c r="AE12" s="167" t="s">
        <v>40</v>
      </c>
      <c r="AF12" s="165" t="s">
        <v>39</v>
      </c>
    </row>
    <row r="13" spans="1:39" ht="57" customHeight="1" x14ac:dyDescent="0.3">
      <c r="A13" s="156" t="s">
        <v>93</v>
      </c>
      <c r="B13" s="156" t="s">
        <v>92</v>
      </c>
      <c r="C13" s="155" t="s">
        <v>91</v>
      </c>
      <c r="D13" s="156" t="s">
        <v>50</v>
      </c>
      <c r="E13" s="156" t="s">
        <v>87</v>
      </c>
      <c r="F13" s="156" t="s">
        <v>44</v>
      </c>
      <c r="G13" s="156" t="s">
        <v>50</v>
      </c>
      <c r="H13" s="157" t="s">
        <v>50</v>
      </c>
      <c r="I13" s="158" t="s">
        <v>50</v>
      </c>
      <c r="J13" s="159">
        <v>3.1999999999999994E-2</v>
      </c>
      <c r="K13" s="159">
        <v>9.0999999999999998E-2</v>
      </c>
      <c r="L13" s="160">
        <v>11.111111111111111</v>
      </c>
      <c r="M13" s="159">
        <v>3.6727272727272726E-2</v>
      </c>
      <c r="N13" s="159">
        <v>0.22900000000000001</v>
      </c>
      <c r="O13" s="160">
        <v>48.888888888888886</v>
      </c>
      <c r="P13" s="161"/>
      <c r="Q13" s="161"/>
      <c r="R13" s="161"/>
      <c r="S13" s="161">
        <v>0.01</v>
      </c>
      <c r="T13" s="163">
        <v>0.02</v>
      </c>
      <c r="U13" s="163">
        <v>94</v>
      </c>
      <c r="V13" s="160">
        <v>43.898644143142924</v>
      </c>
      <c r="W13" s="162">
        <v>4499</v>
      </c>
      <c r="X13" s="163">
        <v>506</v>
      </c>
      <c r="Y13" s="163" t="s">
        <v>42</v>
      </c>
      <c r="Z13" s="163" t="s">
        <v>42</v>
      </c>
      <c r="AA13" s="163"/>
      <c r="AB13" s="163"/>
      <c r="AC13" s="165"/>
      <c r="AD13" s="163"/>
      <c r="AE13" s="175" t="s">
        <v>40</v>
      </c>
      <c r="AF13" s="163" t="s">
        <v>48</v>
      </c>
    </row>
    <row r="14" spans="1:39" ht="57" customHeight="1" x14ac:dyDescent="0.3">
      <c r="A14" s="156" t="s">
        <v>90</v>
      </c>
      <c r="B14" s="156" t="s">
        <v>89</v>
      </c>
      <c r="C14" s="176" t="s">
        <v>88</v>
      </c>
      <c r="D14" s="156" t="s">
        <v>50</v>
      </c>
      <c r="E14" s="156" t="s">
        <v>87</v>
      </c>
      <c r="F14" s="156" t="s">
        <v>44</v>
      </c>
      <c r="G14" s="156" t="s">
        <v>50</v>
      </c>
      <c r="H14" s="157" t="s">
        <v>50</v>
      </c>
      <c r="I14" s="158" t="s">
        <v>50</v>
      </c>
      <c r="J14" s="159">
        <v>0</v>
      </c>
      <c r="K14" s="159">
        <v>0</v>
      </c>
      <c r="L14" s="160">
        <v>0</v>
      </c>
      <c r="M14" s="159">
        <v>2.5500000000000002E-2</v>
      </c>
      <c r="N14" s="159">
        <v>4.1000000000000002E-2</v>
      </c>
      <c r="O14" s="160">
        <v>4.4444444444444446</v>
      </c>
      <c r="P14" s="161"/>
      <c r="Q14" s="161"/>
      <c r="R14" s="161"/>
      <c r="S14" s="161"/>
      <c r="T14" s="163"/>
      <c r="U14" s="163"/>
      <c r="V14" s="160">
        <v>17.294520547945204</v>
      </c>
      <c r="W14" s="162">
        <v>4672</v>
      </c>
      <c r="X14" s="163">
        <v>522</v>
      </c>
      <c r="Y14" s="163" t="s">
        <v>42</v>
      </c>
      <c r="Z14" s="163" t="s">
        <v>42</v>
      </c>
      <c r="AA14" s="164" t="s">
        <v>40</v>
      </c>
      <c r="AB14" s="165" t="s">
        <v>60</v>
      </c>
      <c r="AC14" s="165"/>
      <c r="AD14" s="163"/>
      <c r="AE14" s="177" t="s">
        <v>40</v>
      </c>
      <c r="AF14" s="165" t="s">
        <v>59</v>
      </c>
    </row>
    <row r="15" spans="1:39" ht="57" customHeight="1" x14ac:dyDescent="0.3">
      <c r="A15" s="156" t="s">
        <v>203</v>
      </c>
      <c r="B15" s="156" t="s">
        <v>203</v>
      </c>
      <c r="C15" s="155" t="s">
        <v>206</v>
      </c>
      <c r="D15" s="156" t="s">
        <v>46</v>
      </c>
      <c r="E15" s="156" t="s">
        <v>203</v>
      </c>
      <c r="F15" s="156" t="s">
        <v>110</v>
      </c>
      <c r="G15" s="156" t="s">
        <v>109</v>
      </c>
      <c r="H15" s="157">
        <v>47861.29</v>
      </c>
      <c r="I15" s="178" t="s">
        <v>501</v>
      </c>
      <c r="J15" s="159">
        <v>6.483333333333334E-2</v>
      </c>
      <c r="K15" s="159">
        <v>0.125</v>
      </c>
      <c r="L15" s="160">
        <v>13.333333333333332</v>
      </c>
      <c r="M15" s="159">
        <v>5.3249999999999999E-2</v>
      </c>
      <c r="N15" s="159">
        <v>0.129</v>
      </c>
      <c r="O15" s="160">
        <v>8.8888888888888893</v>
      </c>
      <c r="P15" s="161"/>
      <c r="Q15" s="161"/>
      <c r="R15" s="161"/>
      <c r="S15" s="161"/>
      <c r="T15" s="163"/>
      <c r="U15" s="163"/>
      <c r="V15" s="160">
        <v>10.053722179585572</v>
      </c>
      <c r="W15" s="162">
        <v>3909</v>
      </c>
      <c r="X15" s="163">
        <v>425</v>
      </c>
      <c r="Y15" s="163" t="s">
        <v>42</v>
      </c>
      <c r="Z15" s="163" t="s">
        <v>42</v>
      </c>
      <c r="AA15" s="164" t="s">
        <v>40</v>
      </c>
      <c r="AB15" s="165" t="s">
        <v>160</v>
      </c>
      <c r="AC15" s="166" t="s">
        <v>40</v>
      </c>
      <c r="AD15" s="165" t="s">
        <v>530</v>
      </c>
      <c r="AE15" s="166" t="s">
        <v>40</v>
      </c>
      <c r="AF15" s="165" t="s">
        <v>175</v>
      </c>
    </row>
    <row r="16" spans="1:39" ht="57" customHeight="1" x14ac:dyDescent="0.3">
      <c r="A16" s="172" t="s">
        <v>205</v>
      </c>
      <c r="B16" s="155" t="s">
        <v>205</v>
      </c>
      <c r="C16" s="155" t="s">
        <v>204</v>
      </c>
      <c r="D16" s="156" t="s">
        <v>50</v>
      </c>
      <c r="E16" s="156" t="s">
        <v>203</v>
      </c>
      <c r="F16" s="156" t="s">
        <v>110</v>
      </c>
      <c r="G16" s="156" t="s">
        <v>50</v>
      </c>
      <c r="H16" s="157" t="s">
        <v>50</v>
      </c>
      <c r="I16" s="158" t="s">
        <v>50</v>
      </c>
      <c r="J16" s="159">
        <v>3.5799999999999998E-2</v>
      </c>
      <c r="K16" s="159">
        <v>7.5999999999999998E-2</v>
      </c>
      <c r="L16" s="160">
        <v>11.111111111111111</v>
      </c>
      <c r="M16" s="159">
        <v>6.4000000000000001E-2</v>
      </c>
      <c r="N16" s="159">
        <v>6.4000000000000001E-2</v>
      </c>
      <c r="O16" s="160">
        <v>2.2222222222222223</v>
      </c>
      <c r="P16" s="161"/>
      <c r="Q16" s="161"/>
      <c r="R16" s="161"/>
      <c r="S16" s="161">
        <v>0.01</v>
      </c>
      <c r="T16" s="163">
        <v>0.01</v>
      </c>
      <c r="U16" s="163">
        <v>100</v>
      </c>
      <c r="V16" s="160"/>
      <c r="W16" s="162"/>
      <c r="X16" s="163"/>
      <c r="Y16" s="163" t="s">
        <v>42</v>
      </c>
      <c r="Z16" s="163" t="s">
        <v>510</v>
      </c>
      <c r="AA16" s="166" t="s">
        <v>40</v>
      </c>
      <c r="AB16" s="165" t="s">
        <v>190</v>
      </c>
      <c r="AC16" s="175" t="s">
        <v>40</v>
      </c>
      <c r="AD16" s="165" t="s">
        <v>202</v>
      </c>
      <c r="AE16" s="175" t="s">
        <v>40</v>
      </c>
      <c r="AF16" s="163" t="s">
        <v>48</v>
      </c>
    </row>
    <row r="17" spans="1:32" ht="57" customHeight="1" x14ac:dyDescent="0.3">
      <c r="A17" s="155" t="s">
        <v>451</v>
      </c>
      <c r="B17" s="179" t="s">
        <v>451</v>
      </c>
      <c r="C17" s="155" t="s">
        <v>450</v>
      </c>
      <c r="D17" s="156" t="s">
        <v>50</v>
      </c>
      <c r="E17" s="156" t="s">
        <v>449</v>
      </c>
      <c r="F17" s="156" t="s">
        <v>409</v>
      </c>
      <c r="G17" s="156" t="s">
        <v>50</v>
      </c>
      <c r="H17" s="157" t="s">
        <v>50</v>
      </c>
      <c r="I17" s="180" t="s">
        <v>50</v>
      </c>
      <c r="J17" s="169">
        <v>0</v>
      </c>
      <c r="K17" s="169">
        <v>0</v>
      </c>
      <c r="L17" s="170">
        <v>0</v>
      </c>
      <c r="M17" s="169">
        <v>4.9000000000000002E-2</v>
      </c>
      <c r="N17" s="169">
        <v>0.08</v>
      </c>
      <c r="O17" s="170">
        <v>8.8888888888888893</v>
      </c>
      <c r="P17" s="161"/>
      <c r="Q17" s="161"/>
      <c r="R17" s="161"/>
      <c r="S17" s="161"/>
      <c r="T17" s="161"/>
      <c r="U17" s="161"/>
      <c r="V17" s="160">
        <v>7.7951002227171493</v>
      </c>
      <c r="W17" s="162">
        <v>2245</v>
      </c>
      <c r="X17" s="163">
        <v>232</v>
      </c>
      <c r="Y17" s="163" t="s">
        <v>42</v>
      </c>
      <c r="Z17" s="163" t="s">
        <v>42</v>
      </c>
      <c r="AA17" s="164" t="s">
        <v>40</v>
      </c>
      <c r="AB17" s="165" t="s">
        <v>277</v>
      </c>
      <c r="AC17" s="166" t="s">
        <v>40</v>
      </c>
      <c r="AD17" s="165" t="s">
        <v>448</v>
      </c>
      <c r="AE17" s="166" t="s">
        <v>40</v>
      </c>
      <c r="AF17" s="165" t="s">
        <v>447</v>
      </c>
    </row>
    <row r="18" spans="1:32" ht="57" customHeight="1" x14ac:dyDescent="0.3">
      <c r="A18" s="172" t="s">
        <v>200</v>
      </c>
      <c r="B18" s="155" t="s">
        <v>200</v>
      </c>
      <c r="C18" s="155" t="s">
        <v>201</v>
      </c>
      <c r="D18" s="156" t="s">
        <v>46</v>
      </c>
      <c r="E18" s="155" t="s">
        <v>200</v>
      </c>
      <c r="F18" s="156" t="s">
        <v>110</v>
      </c>
      <c r="G18" s="156" t="s">
        <v>109</v>
      </c>
      <c r="H18" s="157">
        <v>0</v>
      </c>
      <c r="I18" s="158" t="s">
        <v>38</v>
      </c>
      <c r="J18" s="159"/>
      <c r="K18" s="159"/>
      <c r="L18" s="160"/>
      <c r="M18" s="159"/>
      <c r="N18" s="159"/>
      <c r="O18" s="160"/>
      <c r="P18" s="161"/>
      <c r="Q18" s="161"/>
      <c r="R18" s="161"/>
      <c r="S18" s="161"/>
      <c r="T18" s="163"/>
      <c r="U18" s="163"/>
      <c r="V18" s="160"/>
      <c r="W18" s="162"/>
      <c r="X18" s="163"/>
      <c r="Y18" s="163" t="s">
        <v>510</v>
      </c>
      <c r="Z18" s="163" t="s">
        <v>510</v>
      </c>
      <c r="AA18" s="166" t="s">
        <v>40</v>
      </c>
      <c r="AB18" s="165" t="s">
        <v>199</v>
      </c>
      <c r="AC18" s="166" t="s">
        <v>40</v>
      </c>
      <c r="AD18" s="165" t="s">
        <v>320</v>
      </c>
      <c r="AE18" s="167" t="s">
        <v>40</v>
      </c>
      <c r="AF18" s="165" t="s">
        <v>185</v>
      </c>
    </row>
    <row r="19" spans="1:32" ht="57" customHeight="1" x14ac:dyDescent="0.3">
      <c r="A19" s="156" t="s">
        <v>198</v>
      </c>
      <c r="B19" s="156" t="s">
        <v>191</v>
      </c>
      <c r="C19" s="155" t="s">
        <v>197</v>
      </c>
      <c r="D19" s="156" t="s">
        <v>46</v>
      </c>
      <c r="E19" s="156" t="s">
        <v>191</v>
      </c>
      <c r="F19" s="156" t="s">
        <v>110</v>
      </c>
      <c r="G19" s="156" t="s">
        <v>43</v>
      </c>
      <c r="H19" s="157">
        <v>20244.02</v>
      </c>
      <c r="I19" s="178" t="s">
        <v>502</v>
      </c>
      <c r="J19" s="159">
        <v>1.4E-2</v>
      </c>
      <c r="K19" s="159">
        <v>1.4E-2</v>
      </c>
      <c r="L19" s="160">
        <v>2.2222222222222223</v>
      </c>
      <c r="M19" s="159">
        <v>0.21283333333333332</v>
      </c>
      <c r="N19" s="159">
        <v>1.18</v>
      </c>
      <c r="O19" s="160">
        <v>13.333333333333332</v>
      </c>
      <c r="P19" s="161"/>
      <c r="Q19" s="161"/>
      <c r="R19" s="161"/>
      <c r="S19" s="161">
        <v>0.09</v>
      </c>
      <c r="T19" s="163">
        <v>1.25</v>
      </c>
      <c r="U19" s="163">
        <v>68</v>
      </c>
      <c r="V19" s="160">
        <v>22.347826086956523</v>
      </c>
      <c r="W19" s="162">
        <v>4600</v>
      </c>
      <c r="X19" s="163">
        <v>526</v>
      </c>
      <c r="Y19" s="163" t="s">
        <v>42</v>
      </c>
      <c r="Z19" s="163" t="s">
        <v>42</v>
      </c>
      <c r="AA19" s="164" t="s">
        <v>40</v>
      </c>
      <c r="AB19" s="165" t="s">
        <v>155</v>
      </c>
      <c r="AC19" s="166" t="s">
        <v>40</v>
      </c>
      <c r="AD19" s="165" t="s">
        <v>196</v>
      </c>
      <c r="AE19" s="166" t="s">
        <v>40</v>
      </c>
      <c r="AF19" s="165" t="s">
        <v>195</v>
      </c>
    </row>
    <row r="20" spans="1:32" ht="57" customHeight="1" x14ac:dyDescent="0.3">
      <c r="A20" s="155" t="s">
        <v>194</v>
      </c>
      <c r="B20" s="155" t="s">
        <v>193</v>
      </c>
      <c r="C20" s="156" t="s">
        <v>192</v>
      </c>
      <c r="D20" s="156" t="s">
        <v>50</v>
      </c>
      <c r="E20" s="156" t="s">
        <v>191</v>
      </c>
      <c r="F20" s="156" t="s">
        <v>110</v>
      </c>
      <c r="G20" s="156" t="s">
        <v>50</v>
      </c>
      <c r="H20" s="157" t="s">
        <v>50</v>
      </c>
      <c r="I20" s="158" t="s">
        <v>50</v>
      </c>
      <c r="J20" s="159">
        <v>2.9000000000000001E-2</v>
      </c>
      <c r="K20" s="159">
        <v>2.9000000000000001E-2</v>
      </c>
      <c r="L20" s="160">
        <v>2.2222222222222223</v>
      </c>
      <c r="M20" s="159">
        <v>0</v>
      </c>
      <c r="N20" s="159">
        <v>0</v>
      </c>
      <c r="O20" s="160">
        <v>0</v>
      </c>
      <c r="P20" s="161"/>
      <c r="Q20" s="161"/>
      <c r="R20" s="161"/>
      <c r="S20" s="161"/>
      <c r="T20" s="161"/>
      <c r="U20" s="161"/>
      <c r="V20" s="160"/>
      <c r="W20" s="162"/>
      <c r="X20" s="163"/>
      <c r="Y20" s="163" t="s">
        <v>510</v>
      </c>
      <c r="Z20" s="163" t="s">
        <v>510</v>
      </c>
      <c r="AA20" s="166" t="s">
        <v>40</v>
      </c>
      <c r="AB20" s="165" t="s">
        <v>190</v>
      </c>
      <c r="AC20" s="166" t="s">
        <v>40</v>
      </c>
      <c r="AD20" s="165" t="s">
        <v>189</v>
      </c>
      <c r="AE20" s="174"/>
      <c r="AF20" s="174"/>
    </row>
    <row r="21" spans="1:32" ht="57" customHeight="1" x14ac:dyDescent="0.3">
      <c r="A21" s="156" t="s">
        <v>446</v>
      </c>
      <c r="B21" s="156" t="s">
        <v>444</v>
      </c>
      <c r="C21" s="155" t="s">
        <v>445</v>
      </c>
      <c r="D21" s="156" t="s">
        <v>46</v>
      </c>
      <c r="E21" s="156" t="s">
        <v>444</v>
      </c>
      <c r="F21" s="156" t="s">
        <v>409</v>
      </c>
      <c r="G21" s="156" t="s">
        <v>109</v>
      </c>
      <c r="H21" s="157">
        <v>25601.47</v>
      </c>
      <c r="I21" s="180" t="s">
        <v>443</v>
      </c>
      <c r="J21" s="169">
        <v>6.2799999999999995E-2</v>
      </c>
      <c r="K21" s="169">
        <v>0.20200000000000001</v>
      </c>
      <c r="L21" s="170">
        <v>11.111111111111111</v>
      </c>
      <c r="M21" s="169">
        <v>2.5999999999999999E-2</v>
      </c>
      <c r="N21" s="169">
        <v>3.5999999999999997E-2</v>
      </c>
      <c r="O21" s="170">
        <v>4.4444444444444446</v>
      </c>
      <c r="P21" s="161"/>
      <c r="Q21" s="161"/>
      <c r="R21" s="161"/>
      <c r="S21" s="161"/>
      <c r="T21" s="163"/>
      <c r="U21" s="163"/>
      <c r="V21" s="160">
        <v>2.8832630098452885</v>
      </c>
      <c r="W21" s="162">
        <v>1422</v>
      </c>
      <c r="X21" s="163">
        <v>124</v>
      </c>
      <c r="Y21" s="163" t="s">
        <v>42</v>
      </c>
      <c r="Z21" s="163" t="s">
        <v>42</v>
      </c>
      <c r="AA21" s="164" t="s">
        <v>40</v>
      </c>
      <c r="AB21" s="165" t="s">
        <v>244</v>
      </c>
      <c r="AC21" s="166" t="s">
        <v>40</v>
      </c>
      <c r="AD21" s="165" t="s">
        <v>428</v>
      </c>
      <c r="AE21" s="166" t="s">
        <v>40</v>
      </c>
      <c r="AF21" s="165" t="s">
        <v>120</v>
      </c>
    </row>
    <row r="22" spans="1:32" ht="57" customHeight="1" x14ac:dyDescent="0.3">
      <c r="A22" s="156" t="s">
        <v>188</v>
      </c>
      <c r="B22" s="155" t="s">
        <v>187</v>
      </c>
      <c r="C22" s="155" t="s">
        <v>186</v>
      </c>
      <c r="D22" s="156" t="s">
        <v>98</v>
      </c>
      <c r="E22" s="176" t="s">
        <v>470</v>
      </c>
      <c r="F22" s="156" t="s">
        <v>110</v>
      </c>
      <c r="G22" s="156" t="s">
        <v>109</v>
      </c>
      <c r="H22" s="157">
        <v>0</v>
      </c>
      <c r="I22" s="158" t="s">
        <v>38</v>
      </c>
      <c r="J22" s="159">
        <v>0</v>
      </c>
      <c r="K22" s="159">
        <v>0</v>
      </c>
      <c r="L22" s="160">
        <v>0</v>
      </c>
      <c r="M22" s="159">
        <v>0.01</v>
      </c>
      <c r="N22" s="159">
        <v>0.01</v>
      </c>
      <c r="O22" s="160">
        <v>2.2222222222222223</v>
      </c>
      <c r="P22" s="161"/>
      <c r="Q22" s="161"/>
      <c r="R22" s="161"/>
      <c r="S22" s="159">
        <v>1E-3</v>
      </c>
      <c r="T22" s="161">
        <v>0.01</v>
      </c>
      <c r="U22" s="160">
        <v>10</v>
      </c>
      <c r="V22" s="160">
        <v>2.0153278455861483</v>
      </c>
      <c r="W22" s="162">
        <v>3523</v>
      </c>
      <c r="X22" s="163">
        <v>355</v>
      </c>
      <c r="Y22" s="163" t="s">
        <v>42</v>
      </c>
      <c r="Z22" s="163" t="s">
        <v>42</v>
      </c>
      <c r="AA22" s="166" t="s">
        <v>40</v>
      </c>
      <c r="AB22" s="165" t="s">
        <v>65</v>
      </c>
      <c r="AC22" s="164" t="s">
        <v>40</v>
      </c>
      <c r="AD22" s="165" t="s">
        <v>531</v>
      </c>
      <c r="AE22" s="167" t="s">
        <v>40</v>
      </c>
      <c r="AF22" s="165" t="s">
        <v>185</v>
      </c>
    </row>
    <row r="23" spans="1:32" ht="57" customHeight="1" x14ac:dyDescent="0.3">
      <c r="A23" s="156" t="s">
        <v>212</v>
      </c>
      <c r="B23" s="156" t="s">
        <v>488</v>
      </c>
      <c r="C23" s="155" t="s">
        <v>211</v>
      </c>
      <c r="D23" s="156" t="s">
        <v>46</v>
      </c>
      <c r="E23" s="156" t="s">
        <v>488</v>
      </c>
      <c r="F23" s="156" t="s">
        <v>210</v>
      </c>
      <c r="G23" s="155" t="s">
        <v>209</v>
      </c>
      <c r="H23" s="157">
        <v>0</v>
      </c>
      <c r="I23" s="158" t="s">
        <v>38</v>
      </c>
      <c r="J23" s="159">
        <v>2.5000000000000001E-2</v>
      </c>
      <c r="K23" s="159">
        <v>2.5000000000000001E-2</v>
      </c>
      <c r="L23" s="160">
        <v>2.2222222222222223</v>
      </c>
      <c r="M23" s="159">
        <v>0</v>
      </c>
      <c r="N23" s="159">
        <v>0</v>
      </c>
      <c r="O23" s="160">
        <v>0</v>
      </c>
      <c r="P23" s="161"/>
      <c r="Q23" s="161"/>
      <c r="R23" s="161"/>
      <c r="S23" s="161"/>
      <c r="T23" s="161"/>
      <c r="U23" s="161"/>
      <c r="V23" s="160"/>
      <c r="W23" s="162"/>
      <c r="X23" s="163"/>
      <c r="Y23" s="163" t="s">
        <v>510</v>
      </c>
      <c r="Z23" s="163" t="s">
        <v>510</v>
      </c>
      <c r="AA23" s="164" t="s">
        <v>40</v>
      </c>
      <c r="AB23" s="165" t="s">
        <v>115</v>
      </c>
      <c r="AC23" s="167" t="s">
        <v>40</v>
      </c>
      <c r="AD23" s="165" t="s">
        <v>208</v>
      </c>
      <c r="AE23" s="166" t="s">
        <v>40</v>
      </c>
      <c r="AF23" s="165" t="s">
        <v>207</v>
      </c>
    </row>
    <row r="24" spans="1:32" ht="57" customHeight="1" x14ac:dyDescent="0.3">
      <c r="A24" s="156" t="s">
        <v>184</v>
      </c>
      <c r="B24" s="156" t="s">
        <v>182</v>
      </c>
      <c r="C24" s="155" t="s">
        <v>183</v>
      </c>
      <c r="D24" s="156" t="s">
        <v>46</v>
      </c>
      <c r="E24" s="156" t="s">
        <v>182</v>
      </c>
      <c r="F24" s="156" t="s">
        <v>110</v>
      </c>
      <c r="G24" s="156" t="s">
        <v>43</v>
      </c>
      <c r="H24" s="157">
        <v>10831.19</v>
      </c>
      <c r="I24" s="158" t="s">
        <v>181</v>
      </c>
      <c r="J24" s="159">
        <v>0</v>
      </c>
      <c r="K24" s="159">
        <v>0</v>
      </c>
      <c r="L24" s="160">
        <v>0</v>
      </c>
      <c r="M24" s="159">
        <v>0.46800000000000003</v>
      </c>
      <c r="N24" s="159">
        <v>0.79400000000000004</v>
      </c>
      <c r="O24" s="160">
        <v>4.4444444444444446</v>
      </c>
      <c r="P24" s="161"/>
      <c r="Q24" s="161"/>
      <c r="R24" s="161"/>
      <c r="S24" s="161"/>
      <c r="T24" s="161"/>
      <c r="U24" s="161"/>
      <c r="V24" s="160">
        <v>11.764705882352942</v>
      </c>
      <c r="W24" s="162">
        <v>1513</v>
      </c>
      <c r="X24" s="163">
        <v>218</v>
      </c>
      <c r="Y24" s="163" t="s">
        <v>42</v>
      </c>
      <c r="Z24" s="163" t="s">
        <v>42</v>
      </c>
      <c r="AA24" s="164" t="s">
        <v>40</v>
      </c>
      <c r="AB24" s="165" t="s">
        <v>137</v>
      </c>
      <c r="AC24" s="166" t="s">
        <v>40</v>
      </c>
      <c r="AD24" s="165" t="s">
        <v>532</v>
      </c>
      <c r="AE24" s="166" t="s">
        <v>40</v>
      </c>
      <c r="AF24" s="165" t="s">
        <v>120</v>
      </c>
    </row>
    <row r="25" spans="1:32" ht="57" customHeight="1" x14ac:dyDescent="0.3">
      <c r="A25" s="155" t="s">
        <v>106</v>
      </c>
      <c r="B25" s="155" t="s">
        <v>104</v>
      </c>
      <c r="C25" s="155" t="s">
        <v>105</v>
      </c>
      <c r="D25" s="156" t="s">
        <v>75</v>
      </c>
      <c r="E25" s="156" t="s">
        <v>104</v>
      </c>
      <c r="F25" s="156" t="s">
        <v>96</v>
      </c>
      <c r="G25" s="156" t="s">
        <v>95</v>
      </c>
      <c r="H25" s="157">
        <v>4847.92</v>
      </c>
      <c r="I25" s="178" t="s">
        <v>507</v>
      </c>
      <c r="J25" s="159">
        <v>8.2000000000000007E-3</v>
      </c>
      <c r="K25" s="159">
        <v>2.1000000000000001E-2</v>
      </c>
      <c r="L25" s="160">
        <v>11.111111111111111</v>
      </c>
      <c r="M25" s="159"/>
      <c r="N25" s="159"/>
      <c r="O25" s="160"/>
      <c r="P25" s="161"/>
      <c r="Q25" s="161"/>
      <c r="R25" s="161"/>
      <c r="S25" s="161"/>
      <c r="T25" s="161"/>
      <c r="U25" s="161"/>
      <c r="V25" s="160">
        <v>5.868544600938967</v>
      </c>
      <c r="W25" s="162">
        <v>2130</v>
      </c>
      <c r="X25" s="163">
        <v>255</v>
      </c>
      <c r="Y25" s="163" t="s">
        <v>510</v>
      </c>
      <c r="Z25" s="163" t="s">
        <v>42</v>
      </c>
      <c r="AA25" s="166" t="s">
        <v>40</v>
      </c>
      <c r="AB25" s="165" t="s">
        <v>103</v>
      </c>
      <c r="AC25" s="167" t="s">
        <v>40</v>
      </c>
      <c r="AD25" s="165" t="s">
        <v>517</v>
      </c>
      <c r="AE25" s="167" t="s">
        <v>40</v>
      </c>
      <c r="AF25" s="165" t="s">
        <v>102</v>
      </c>
    </row>
    <row r="26" spans="1:32" ht="57" customHeight="1" x14ac:dyDescent="0.3">
      <c r="A26" s="155" t="s">
        <v>101</v>
      </c>
      <c r="B26" s="155" t="s">
        <v>100</v>
      </c>
      <c r="C26" s="155" t="s">
        <v>99</v>
      </c>
      <c r="D26" s="156" t="s">
        <v>46</v>
      </c>
      <c r="E26" s="176" t="s">
        <v>100</v>
      </c>
      <c r="F26" s="156" t="s">
        <v>96</v>
      </c>
      <c r="G26" s="156" t="s">
        <v>95</v>
      </c>
      <c r="H26" s="157">
        <v>1585.01</v>
      </c>
      <c r="I26" s="178" t="s">
        <v>508</v>
      </c>
      <c r="J26" s="159">
        <v>1.6666666666666668E-3</v>
      </c>
      <c r="K26" s="159">
        <v>3.0000000000000001E-3</v>
      </c>
      <c r="L26" s="160">
        <v>6.6666666666666661</v>
      </c>
      <c r="M26" s="159"/>
      <c r="N26" s="159"/>
      <c r="O26" s="160"/>
      <c r="P26" s="161"/>
      <c r="Q26" s="161"/>
      <c r="R26" s="161"/>
      <c r="S26" s="161"/>
      <c r="T26" s="161"/>
      <c r="U26" s="161"/>
      <c r="V26" s="160"/>
      <c r="W26" s="162"/>
      <c r="X26" s="163"/>
      <c r="Y26" s="163" t="s">
        <v>510</v>
      </c>
      <c r="Z26" s="163" t="s">
        <v>42</v>
      </c>
      <c r="AA26" s="166" t="s">
        <v>40</v>
      </c>
      <c r="AB26" s="165" t="s">
        <v>103</v>
      </c>
      <c r="AC26" s="167" t="s">
        <v>40</v>
      </c>
      <c r="AD26" s="165" t="s">
        <v>518</v>
      </c>
      <c r="AE26" s="167" t="s">
        <v>40</v>
      </c>
      <c r="AF26" s="165" t="s">
        <v>97</v>
      </c>
    </row>
    <row r="27" spans="1:32" ht="57" customHeight="1" x14ac:dyDescent="0.3">
      <c r="A27" s="156" t="s">
        <v>404</v>
      </c>
      <c r="B27" s="156" t="s">
        <v>402</v>
      </c>
      <c r="C27" s="155" t="s">
        <v>403</v>
      </c>
      <c r="D27" s="156" t="s">
        <v>75</v>
      </c>
      <c r="E27" s="156" t="s">
        <v>402</v>
      </c>
      <c r="F27" s="156" t="s">
        <v>380</v>
      </c>
      <c r="G27" s="156" t="s">
        <v>109</v>
      </c>
      <c r="H27" s="157">
        <v>29430.93</v>
      </c>
      <c r="I27" s="178" t="s">
        <v>496</v>
      </c>
      <c r="J27" s="159">
        <v>3.4600000000000006E-2</v>
      </c>
      <c r="K27" s="159">
        <v>9.8000000000000004E-2</v>
      </c>
      <c r="L27" s="160">
        <v>11.111111111111111</v>
      </c>
      <c r="M27" s="159">
        <v>0</v>
      </c>
      <c r="N27" s="159">
        <v>0</v>
      </c>
      <c r="O27" s="160">
        <v>0</v>
      </c>
      <c r="P27" s="161"/>
      <c r="Q27" s="161"/>
      <c r="R27" s="161"/>
      <c r="S27" s="161"/>
      <c r="T27" s="161"/>
      <c r="U27" s="161"/>
      <c r="V27" s="171">
        <v>0.49226441631504925</v>
      </c>
      <c r="W27" s="162">
        <v>1422</v>
      </c>
      <c r="X27" s="163">
        <v>124</v>
      </c>
      <c r="Y27" s="163" t="s">
        <v>510</v>
      </c>
      <c r="Z27" s="163" t="s">
        <v>42</v>
      </c>
      <c r="AA27" s="164" t="s">
        <v>40</v>
      </c>
      <c r="AB27" s="165" t="s">
        <v>115</v>
      </c>
      <c r="AC27" s="167" t="s">
        <v>40</v>
      </c>
      <c r="AD27" s="165" t="s">
        <v>401</v>
      </c>
      <c r="AE27" s="166" t="s">
        <v>40</v>
      </c>
      <c r="AF27" s="165" t="s">
        <v>400</v>
      </c>
    </row>
    <row r="28" spans="1:32" ht="57" customHeight="1" x14ac:dyDescent="0.3">
      <c r="A28" s="156" t="s">
        <v>442</v>
      </c>
      <c r="B28" s="156" t="s">
        <v>440</v>
      </c>
      <c r="C28" s="155" t="s">
        <v>441</v>
      </c>
      <c r="D28" s="156" t="s">
        <v>46</v>
      </c>
      <c r="E28" s="156" t="s">
        <v>440</v>
      </c>
      <c r="F28" s="156" t="s">
        <v>409</v>
      </c>
      <c r="G28" s="156" t="s">
        <v>43</v>
      </c>
      <c r="H28" s="157">
        <v>57542.98</v>
      </c>
      <c r="I28" s="158" t="s">
        <v>357</v>
      </c>
      <c r="J28" s="159">
        <v>3.6000000000000004E-2</v>
      </c>
      <c r="K28" s="159">
        <v>0.10199999999999999</v>
      </c>
      <c r="L28" s="160">
        <v>17.777777777777779</v>
      </c>
      <c r="M28" s="159">
        <v>1.2E-2</v>
      </c>
      <c r="N28" s="159">
        <v>1.2E-2</v>
      </c>
      <c r="O28" s="160">
        <v>2.2222222222222223</v>
      </c>
      <c r="P28" s="161">
        <v>7.0000000000000007E-2</v>
      </c>
      <c r="Q28" s="161">
        <v>0.51</v>
      </c>
      <c r="R28" s="163">
        <v>95</v>
      </c>
      <c r="S28" s="161"/>
      <c r="T28" s="163"/>
      <c r="U28" s="163"/>
      <c r="V28" s="160">
        <v>1.8729096989966556</v>
      </c>
      <c r="W28" s="162">
        <v>1495</v>
      </c>
      <c r="X28" s="163">
        <v>186</v>
      </c>
      <c r="Y28" s="163" t="s">
        <v>42</v>
      </c>
      <c r="Z28" s="163" t="s">
        <v>42</v>
      </c>
      <c r="AA28" s="164" t="s">
        <v>40</v>
      </c>
      <c r="AB28" s="165" t="s">
        <v>115</v>
      </c>
      <c r="AC28" s="166" t="s">
        <v>40</v>
      </c>
      <c r="AD28" s="165" t="s">
        <v>345</v>
      </c>
      <c r="AE28" s="166" t="s">
        <v>40</v>
      </c>
      <c r="AF28" s="165" t="s">
        <v>166</v>
      </c>
    </row>
    <row r="29" spans="1:32" ht="57" customHeight="1" x14ac:dyDescent="0.3">
      <c r="A29" s="156" t="s">
        <v>180</v>
      </c>
      <c r="B29" s="156" t="s">
        <v>180</v>
      </c>
      <c r="C29" s="155" t="s">
        <v>179</v>
      </c>
      <c r="D29" s="156" t="s">
        <v>46</v>
      </c>
      <c r="E29" s="156" t="s">
        <v>180</v>
      </c>
      <c r="F29" s="156" t="s">
        <v>110</v>
      </c>
      <c r="G29" s="156" t="s">
        <v>43</v>
      </c>
      <c r="H29" s="157">
        <v>0</v>
      </c>
      <c r="I29" s="158" t="s">
        <v>38</v>
      </c>
      <c r="J29" s="159"/>
      <c r="K29" s="159"/>
      <c r="L29" s="160"/>
      <c r="M29" s="159"/>
      <c r="N29" s="159"/>
      <c r="O29" s="160"/>
      <c r="P29" s="161"/>
      <c r="Q29" s="161"/>
      <c r="R29" s="161"/>
      <c r="S29" s="161"/>
      <c r="T29" s="161"/>
      <c r="U29" s="161"/>
      <c r="V29" s="171">
        <v>9.1240875912408759E-2</v>
      </c>
      <c r="W29" s="162">
        <v>1096</v>
      </c>
      <c r="X29" s="163">
        <v>98</v>
      </c>
      <c r="Y29" s="163" t="s">
        <v>510</v>
      </c>
      <c r="Z29" s="163" t="s">
        <v>42</v>
      </c>
      <c r="AA29" s="166" t="s">
        <v>40</v>
      </c>
      <c r="AB29" s="165" t="s">
        <v>55</v>
      </c>
      <c r="AC29" s="166" t="s">
        <v>40</v>
      </c>
      <c r="AD29" s="165" t="s">
        <v>320</v>
      </c>
      <c r="AE29" s="167" t="s">
        <v>40</v>
      </c>
      <c r="AF29" s="165" t="s">
        <v>131</v>
      </c>
    </row>
    <row r="30" spans="1:32" ht="57" customHeight="1" x14ac:dyDescent="0.3">
      <c r="A30" s="172" t="s">
        <v>309</v>
      </c>
      <c r="B30" s="155" t="s">
        <v>309</v>
      </c>
      <c r="C30" s="155" t="s">
        <v>315</v>
      </c>
      <c r="D30" s="156" t="s">
        <v>46</v>
      </c>
      <c r="E30" s="156" t="s">
        <v>309</v>
      </c>
      <c r="F30" s="156" t="s">
        <v>284</v>
      </c>
      <c r="G30" s="156" t="s">
        <v>43</v>
      </c>
      <c r="H30" s="157">
        <v>11734.32</v>
      </c>
      <c r="I30" s="158" t="s">
        <v>172</v>
      </c>
      <c r="J30" s="159">
        <v>0</v>
      </c>
      <c r="K30" s="159">
        <v>0</v>
      </c>
      <c r="L30" s="160">
        <v>0</v>
      </c>
      <c r="M30" s="159">
        <v>0</v>
      </c>
      <c r="N30" s="159">
        <v>0</v>
      </c>
      <c r="O30" s="160">
        <v>0</v>
      </c>
      <c r="P30" s="161"/>
      <c r="Q30" s="161"/>
      <c r="R30" s="161"/>
      <c r="S30" s="161"/>
      <c r="T30" s="163"/>
      <c r="U30" s="163"/>
      <c r="V30" s="160">
        <v>0.53487376979032952</v>
      </c>
      <c r="W30" s="162">
        <v>4674</v>
      </c>
      <c r="X30" s="163">
        <v>522</v>
      </c>
      <c r="Y30" s="163" t="s">
        <v>42</v>
      </c>
      <c r="Z30" s="163" t="s">
        <v>42</v>
      </c>
      <c r="AA30" s="164" t="s">
        <v>40</v>
      </c>
      <c r="AB30" s="165" t="s">
        <v>155</v>
      </c>
      <c r="AC30" s="166" t="s">
        <v>40</v>
      </c>
      <c r="AD30" s="165" t="s">
        <v>314</v>
      </c>
      <c r="AE30" s="167" t="s">
        <v>40</v>
      </c>
      <c r="AF30" s="165" t="s">
        <v>131</v>
      </c>
    </row>
    <row r="31" spans="1:32" ht="57" customHeight="1" x14ac:dyDescent="0.3">
      <c r="A31" s="172" t="s">
        <v>313</v>
      </c>
      <c r="B31" s="155" t="s">
        <v>313</v>
      </c>
      <c r="C31" s="181" t="s">
        <v>312</v>
      </c>
      <c r="D31" s="156" t="s">
        <v>50</v>
      </c>
      <c r="E31" s="156" t="s">
        <v>309</v>
      </c>
      <c r="F31" s="156" t="s">
        <v>284</v>
      </c>
      <c r="G31" s="156" t="s">
        <v>50</v>
      </c>
      <c r="H31" s="157" t="s">
        <v>50</v>
      </c>
      <c r="I31" s="158" t="s">
        <v>50</v>
      </c>
      <c r="J31" s="159"/>
      <c r="K31" s="159"/>
      <c r="L31" s="160"/>
      <c r="M31" s="159">
        <v>0.14937500000000001</v>
      </c>
      <c r="N31" s="159">
        <v>0.29099999999999998</v>
      </c>
      <c r="O31" s="160">
        <v>17.777777777777779</v>
      </c>
      <c r="P31" s="161"/>
      <c r="Q31" s="161"/>
      <c r="R31" s="161"/>
      <c r="S31" s="161"/>
      <c r="T31" s="161"/>
      <c r="U31" s="161"/>
      <c r="V31" s="160"/>
      <c r="W31" s="162"/>
      <c r="X31" s="163"/>
      <c r="Y31" s="163" t="s">
        <v>42</v>
      </c>
      <c r="Z31" s="163" t="s">
        <v>510</v>
      </c>
      <c r="AA31" s="163"/>
      <c r="AB31" s="163"/>
      <c r="AC31" s="163"/>
      <c r="AD31" s="163"/>
      <c r="AE31" s="174"/>
      <c r="AF31" s="163"/>
    </row>
    <row r="32" spans="1:32" ht="57" customHeight="1" x14ac:dyDescent="0.3">
      <c r="A32" s="172" t="s">
        <v>311</v>
      </c>
      <c r="B32" s="155" t="s">
        <v>311</v>
      </c>
      <c r="C32" s="182" t="s">
        <v>310</v>
      </c>
      <c r="D32" s="156" t="s">
        <v>50</v>
      </c>
      <c r="E32" s="156" t="s">
        <v>309</v>
      </c>
      <c r="F32" s="156" t="s">
        <v>284</v>
      </c>
      <c r="G32" s="156" t="s">
        <v>50</v>
      </c>
      <c r="H32" s="157" t="s">
        <v>50</v>
      </c>
      <c r="I32" s="158" t="s">
        <v>50</v>
      </c>
      <c r="J32" s="159">
        <v>0</v>
      </c>
      <c r="K32" s="159">
        <v>0</v>
      </c>
      <c r="L32" s="160">
        <v>0</v>
      </c>
      <c r="M32" s="159">
        <v>0.109</v>
      </c>
      <c r="N32" s="159">
        <v>0.16300000000000001</v>
      </c>
      <c r="O32" s="160">
        <v>4.4444444444444446</v>
      </c>
      <c r="P32" s="159">
        <v>1E-3</v>
      </c>
      <c r="Q32" s="161">
        <v>0.01</v>
      </c>
      <c r="R32" s="160">
        <v>34</v>
      </c>
      <c r="S32" s="161">
        <v>0.3</v>
      </c>
      <c r="T32" s="161">
        <v>1.34</v>
      </c>
      <c r="U32" s="160">
        <v>97</v>
      </c>
      <c r="V32" s="160">
        <v>34.44763645860538</v>
      </c>
      <c r="W32" s="162">
        <v>3829</v>
      </c>
      <c r="X32" s="163">
        <v>442</v>
      </c>
      <c r="Y32" s="163" t="s">
        <v>42</v>
      </c>
      <c r="Z32" s="163" t="s">
        <v>42</v>
      </c>
      <c r="AA32" s="163"/>
      <c r="AB32" s="163"/>
      <c r="AC32" s="163"/>
      <c r="AD32" s="163"/>
      <c r="AE32" s="174"/>
      <c r="AF32" s="163"/>
    </row>
    <row r="33" spans="1:32" ht="57" customHeight="1" x14ac:dyDescent="0.3">
      <c r="A33" s="156" t="s">
        <v>438</v>
      </c>
      <c r="B33" s="156" t="s">
        <v>438</v>
      </c>
      <c r="C33" s="155" t="s">
        <v>439</v>
      </c>
      <c r="D33" s="156" t="s">
        <v>46</v>
      </c>
      <c r="E33" s="156" t="s">
        <v>438</v>
      </c>
      <c r="F33" s="156" t="s">
        <v>409</v>
      </c>
      <c r="G33" s="156" t="s">
        <v>43</v>
      </c>
      <c r="H33" s="157">
        <v>42621.67</v>
      </c>
      <c r="I33" s="178" t="s">
        <v>493</v>
      </c>
      <c r="J33" s="159">
        <v>0</v>
      </c>
      <c r="K33" s="159">
        <v>0</v>
      </c>
      <c r="L33" s="160">
        <v>0</v>
      </c>
      <c r="M33" s="159">
        <v>2.7E-2</v>
      </c>
      <c r="N33" s="159">
        <v>2.7E-2</v>
      </c>
      <c r="O33" s="160">
        <v>2.2222222222222223</v>
      </c>
      <c r="P33" s="161"/>
      <c r="Q33" s="161"/>
      <c r="R33" s="161"/>
      <c r="S33" s="161"/>
      <c r="T33" s="161"/>
      <c r="U33" s="161"/>
      <c r="V33" s="160">
        <v>5.2394728383156544</v>
      </c>
      <c r="W33" s="162">
        <v>3111</v>
      </c>
      <c r="X33" s="163">
        <v>338</v>
      </c>
      <c r="Y33" s="163" t="s">
        <v>42</v>
      </c>
      <c r="Z33" s="163" t="s">
        <v>42</v>
      </c>
      <c r="AA33" s="164" t="s">
        <v>40</v>
      </c>
      <c r="AB33" s="165" t="s">
        <v>155</v>
      </c>
      <c r="AC33" s="166" t="s">
        <v>40</v>
      </c>
      <c r="AD33" s="165" t="s">
        <v>320</v>
      </c>
      <c r="AE33" s="166" t="s">
        <v>40</v>
      </c>
      <c r="AF33" s="165" t="s">
        <v>437</v>
      </c>
    </row>
    <row r="34" spans="1:32" ht="57" customHeight="1" x14ac:dyDescent="0.3">
      <c r="A34" s="156" t="s">
        <v>178</v>
      </c>
      <c r="B34" s="156" t="s">
        <v>176</v>
      </c>
      <c r="C34" s="155" t="s">
        <v>177</v>
      </c>
      <c r="D34" s="156" t="s">
        <v>46</v>
      </c>
      <c r="E34" s="156" t="s">
        <v>176</v>
      </c>
      <c r="F34" s="156" t="s">
        <v>110</v>
      </c>
      <c r="G34" s="156" t="s">
        <v>109</v>
      </c>
      <c r="H34" s="157">
        <v>2304.16</v>
      </c>
      <c r="I34" s="178" t="s">
        <v>503</v>
      </c>
      <c r="J34" s="159">
        <v>4.8000000000000001E-2</v>
      </c>
      <c r="K34" s="159">
        <v>7.6999999999999999E-2</v>
      </c>
      <c r="L34" s="160">
        <v>4.4444444444444446</v>
      </c>
      <c r="M34" s="159">
        <v>0</v>
      </c>
      <c r="N34" s="159">
        <v>0</v>
      </c>
      <c r="O34" s="160">
        <v>0</v>
      </c>
      <c r="P34" s="161"/>
      <c r="Q34" s="161"/>
      <c r="R34" s="161"/>
      <c r="S34" s="161"/>
      <c r="T34" s="161"/>
      <c r="U34" s="161"/>
      <c r="V34" s="160">
        <v>1.3361462728551337</v>
      </c>
      <c r="W34" s="162">
        <v>1422</v>
      </c>
      <c r="X34" s="163">
        <v>124</v>
      </c>
      <c r="Y34" s="163" t="s">
        <v>510</v>
      </c>
      <c r="Z34" s="163" t="s">
        <v>42</v>
      </c>
      <c r="AA34" s="166" t="s">
        <v>40</v>
      </c>
      <c r="AB34" s="165" t="s">
        <v>74</v>
      </c>
      <c r="AC34" s="166" t="s">
        <v>40</v>
      </c>
      <c r="AD34" s="165" t="s">
        <v>307</v>
      </c>
      <c r="AE34" s="166" t="s">
        <v>40</v>
      </c>
      <c r="AF34" s="165" t="s">
        <v>175</v>
      </c>
    </row>
    <row r="35" spans="1:32" ht="57" customHeight="1" x14ac:dyDescent="0.3">
      <c r="A35" s="156" t="s">
        <v>173</v>
      </c>
      <c r="B35" s="156" t="s">
        <v>173</v>
      </c>
      <c r="C35" s="155" t="s">
        <v>174</v>
      </c>
      <c r="D35" s="156" t="s">
        <v>46</v>
      </c>
      <c r="E35" s="156" t="s">
        <v>173</v>
      </c>
      <c r="F35" s="156" t="s">
        <v>110</v>
      </c>
      <c r="G35" s="156" t="s">
        <v>109</v>
      </c>
      <c r="H35" s="157">
        <v>9108.08</v>
      </c>
      <c r="I35" s="158" t="s">
        <v>172</v>
      </c>
      <c r="J35" s="159">
        <v>1.2E-2</v>
      </c>
      <c r="K35" s="159">
        <v>1.2E-2</v>
      </c>
      <c r="L35" s="160">
        <v>2.2222222222222223</v>
      </c>
      <c r="M35" s="159">
        <v>0</v>
      </c>
      <c r="N35" s="159">
        <v>0</v>
      </c>
      <c r="O35" s="160">
        <v>0</v>
      </c>
      <c r="P35" s="161"/>
      <c r="Q35" s="161"/>
      <c r="R35" s="161"/>
      <c r="S35" s="161"/>
      <c r="T35" s="161"/>
      <c r="U35" s="161"/>
      <c r="V35" s="160"/>
      <c r="W35" s="162"/>
      <c r="X35" s="163"/>
      <c r="Y35" s="163" t="s">
        <v>42</v>
      </c>
      <c r="Z35" s="163" t="s">
        <v>42</v>
      </c>
      <c r="AA35" s="166" t="s">
        <v>40</v>
      </c>
      <c r="AB35" s="165" t="s">
        <v>74</v>
      </c>
      <c r="AC35" s="167" t="s">
        <v>40</v>
      </c>
      <c r="AD35" s="165" t="s">
        <v>533</v>
      </c>
      <c r="AE35" s="166" t="s">
        <v>40</v>
      </c>
      <c r="AF35" s="165" t="s">
        <v>171</v>
      </c>
    </row>
    <row r="36" spans="1:32" ht="57" customHeight="1" x14ac:dyDescent="0.3">
      <c r="A36" s="156" t="s">
        <v>399</v>
      </c>
      <c r="B36" s="156" t="s">
        <v>462</v>
      </c>
      <c r="C36" s="155" t="s">
        <v>398</v>
      </c>
      <c r="D36" s="156" t="s">
        <v>75</v>
      </c>
      <c r="E36" s="156" t="s">
        <v>397</v>
      </c>
      <c r="F36" s="156" t="s">
        <v>380</v>
      </c>
      <c r="G36" s="156" t="s">
        <v>109</v>
      </c>
      <c r="H36" s="157">
        <v>0</v>
      </c>
      <c r="I36" s="158" t="s">
        <v>38</v>
      </c>
      <c r="J36" s="159">
        <v>1.4857142857142855E-2</v>
      </c>
      <c r="K36" s="159">
        <v>2.8000000000000001E-2</v>
      </c>
      <c r="L36" s="160">
        <v>15.555555555555555</v>
      </c>
      <c r="M36" s="159">
        <v>0</v>
      </c>
      <c r="N36" s="159">
        <v>0</v>
      </c>
      <c r="O36" s="160">
        <v>0</v>
      </c>
      <c r="P36" s="161">
        <v>0.01</v>
      </c>
      <c r="Q36" s="161">
        <v>0.08</v>
      </c>
      <c r="R36" s="163">
        <v>79</v>
      </c>
      <c r="S36" s="161"/>
      <c r="T36" s="163"/>
      <c r="U36" s="163"/>
      <c r="V36" s="171">
        <v>0.34061879080329266</v>
      </c>
      <c r="W36" s="183">
        <v>3523</v>
      </c>
      <c r="X36" s="184">
        <v>355</v>
      </c>
      <c r="Y36" s="163" t="s">
        <v>42</v>
      </c>
      <c r="Z36" s="163" t="s">
        <v>42</v>
      </c>
      <c r="AA36" s="166" t="s">
        <v>40</v>
      </c>
      <c r="AB36" s="165" t="s">
        <v>379</v>
      </c>
      <c r="AC36" s="167" t="s">
        <v>40</v>
      </c>
      <c r="AD36" s="165" t="s">
        <v>108</v>
      </c>
      <c r="AE36" s="167" t="s">
        <v>40</v>
      </c>
      <c r="AF36" s="165" t="s">
        <v>85</v>
      </c>
    </row>
    <row r="37" spans="1:32" ht="57" customHeight="1" x14ac:dyDescent="0.3">
      <c r="A37" s="156" t="s">
        <v>170</v>
      </c>
      <c r="B37" s="156" t="s">
        <v>168</v>
      </c>
      <c r="C37" s="155" t="s">
        <v>169</v>
      </c>
      <c r="D37" s="156" t="s">
        <v>46</v>
      </c>
      <c r="E37" s="156" t="s">
        <v>168</v>
      </c>
      <c r="F37" s="156" t="s">
        <v>110</v>
      </c>
      <c r="G37" s="156" t="s">
        <v>43</v>
      </c>
      <c r="H37" s="157">
        <v>14115.95</v>
      </c>
      <c r="I37" s="158" t="s">
        <v>167</v>
      </c>
      <c r="J37" s="159">
        <v>0</v>
      </c>
      <c r="K37" s="159">
        <v>0</v>
      </c>
      <c r="L37" s="160">
        <v>0</v>
      </c>
      <c r="M37" s="159">
        <v>2.0500000000000001E-2</v>
      </c>
      <c r="N37" s="159">
        <v>2.5000000000000001E-2</v>
      </c>
      <c r="O37" s="160">
        <v>4.4444444444444402</v>
      </c>
      <c r="P37" s="161"/>
      <c r="Q37" s="161"/>
      <c r="R37" s="161"/>
      <c r="S37" s="161"/>
      <c r="T37" s="161"/>
      <c r="U37" s="161"/>
      <c r="V37" s="160">
        <v>1.7350157728706626</v>
      </c>
      <c r="W37" s="162">
        <v>2536</v>
      </c>
      <c r="X37" s="163">
        <v>328</v>
      </c>
      <c r="Y37" s="163" t="s">
        <v>42</v>
      </c>
      <c r="Z37" s="163" t="s">
        <v>42</v>
      </c>
      <c r="AA37" s="164" t="s">
        <v>40</v>
      </c>
      <c r="AB37" s="165" t="s">
        <v>60</v>
      </c>
      <c r="AC37" s="166" t="s">
        <v>40</v>
      </c>
      <c r="AD37" s="165" t="s">
        <v>530</v>
      </c>
      <c r="AE37" s="166" t="s">
        <v>40</v>
      </c>
      <c r="AF37" s="165" t="s">
        <v>166</v>
      </c>
    </row>
    <row r="38" spans="1:32" ht="57" customHeight="1" x14ac:dyDescent="0.3">
      <c r="A38" s="156" t="s">
        <v>164</v>
      </c>
      <c r="B38" s="156" t="s">
        <v>164</v>
      </c>
      <c r="C38" s="155" t="s">
        <v>165</v>
      </c>
      <c r="D38" s="156" t="s">
        <v>46</v>
      </c>
      <c r="E38" s="156" t="s">
        <v>164</v>
      </c>
      <c r="F38" s="156" t="s">
        <v>110</v>
      </c>
      <c r="G38" s="156" t="s">
        <v>109</v>
      </c>
      <c r="H38" s="157">
        <v>25125.87</v>
      </c>
      <c r="I38" s="158" t="s">
        <v>163</v>
      </c>
      <c r="J38" s="159">
        <v>2.2416666666666668E-2</v>
      </c>
      <c r="K38" s="159">
        <v>3.9E-2</v>
      </c>
      <c r="L38" s="160">
        <v>26.666666666666664</v>
      </c>
      <c r="M38" s="159">
        <v>0</v>
      </c>
      <c r="N38" s="159">
        <v>0</v>
      </c>
      <c r="O38" s="160">
        <v>0</v>
      </c>
      <c r="P38" s="161"/>
      <c r="Q38" s="161"/>
      <c r="R38" s="161"/>
      <c r="S38" s="161"/>
      <c r="T38" s="161"/>
      <c r="U38" s="161"/>
      <c r="V38" s="160">
        <v>1.4019951469398759</v>
      </c>
      <c r="W38" s="162">
        <v>3709</v>
      </c>
      <c r="X38" s="163">
        <v>373</v>
      </c>
      <c r="Y38" s="163" t="s">
        <v>510</v>
      </c>
      <c r="Z38" s="163" t="s">
        <v>42</v>
      </c>
      <c r="AA38" s="164" t="s">
        <v>40</v>
      </c>
      <c r="AB38" s="165" t="s">
        <v>115</v>
      </c>
      <c r="AC38" s="166" t="s">
        <v>40</v>
      </c>
      <c r="AD38" s="165" t="s">
        <v>534</v>
      </c>
      <c r="AE38" s="167" t="s">
        <v>40</v>
      </c>
      <c r="AF38" s="165" t="s">
        <v>64</v>
      </c>
    </row>
    <row r="39" spans="1:32" ht="57" customHeight="1" x14ac:dyDescent="0.3">
      <c r="A39" s="156" t="s">
        <v>372</v>
      </c>
      <c r="B39" s="156" t="s">
        <v>372</v>
      </c>
      <c r="C39" s="155" t="s">
        <v>373</v>
      </c>
      <c r="D39" s="156" t="s">
        <v>98</v>
      </c>
      <c r="E39" s="156" t="s">
        <v>463</v>
      </c>
      <c r="F39" s="156" t="s">
        <v>342</v>
      </c>
      <c r="G39" s="156" t="s">
        <v>43</v>
      </c>
      <c r="H39" s="157">
        <v>847.26</v>
      </c>
      <c r="I39" s="158" t="s">
        <v>371</v>
      </c>
      <c r="J39" s="159">
        <v>0</v>
      </c>
      <c r="K39" s="159">
        <v>0</v>
      </c>
      <c r="L39" s="160">
        <v>0</v>
      </c>
      <c r="M39" s="159">
        <v>3.9555555555555552E-2</v>
      </c>
      <c r="N39" s="159">
        <v>0.05</v>
      </c>
      <c r="O39" s="160">
        <v>20</v>
      </c>
      <c r="P39" s="161"/>
      <c r="Q39" s="161"/>
      <c r="R39" s="161"/>
      <c r="S39" s="159">
        <v>4.0000000000000001E-3</v>
      </c>
      <c r="T39" s="163">
        <v>0.04</v>
      </c>
      <c r="U39" s="163">
        <v>35</v>
      </c>
      <c r="V39" s="160"/>
      <c r="W39" s="162"/>
      <c r="X39" s="163"/>
      <c r="Y39" s="163" t="s">
        <v>510</v>
      </c>
      <c r="Z39" s="163" t="s">
        <v>510</v>
      </c>
      <c r="AA39" s="164" t="s">
        <v>40</v>
      </c>
      <c r="AB39" s="165" t="s">
        <v>137</v>
      </c>
      <c r="AC39" s="163"/>
      <c r="AD39" s="163"/>
      <c r="AE39" s="166" t="s">
        <v>40</v>
      </c>
      <c r="AF39" s="165" t="s">
        <v>120</v>
      </c>
    </row>
    <row r="40" spans="1:32" ht="57" customHeight="1" x14ac:dyDescent="0.3">
      <c r="A40" s="156" t="s">
        <v>464</v>
      </c>
      <c r="B40" s="156" t="s">
        <v>464</v>
      </c>
      <c r="C40" s="155" t="s">
        <v>465</v>
      </c>
      <c r="D40" s="156" t="s">
        <v>46</v>
      </c>
      <c r="E40" s="156" t="s">
        <v>464</v>
      </c>
      <c r="F40" s="156" t="s">
        <v>342</v>
      </c>
      <c r="G40" s="156" t="s">
        <v>43</v>
      </c>
      <c r="H40" s="157">
        <v>0</v>
      </c>
      <c r="I40" s="158" t="s">
        <v>38</v>
      </c>
      <c r="J40" s="159">
        <v>0</v>
      </c>
      <c r="K40" s="159">
        <v>0</v>
      </c>
      <c r="L40" s="160">
        <v>0</v>
      </c>
      <c r="M40" s="159">
        <v>0</v>
      </c>
      <c r="N40" s="159">
        <v>0</v>
      </c>
      <c r="O40" s="160">
        <v>0</v>
      </c>
      <c r="P40" s="161"/>
      <c r="Q40" s="161"/>
      <c r="R40" s="161"/>
      <c r="S40" s="161"/>
      <c r="T40" s="163"/>
      <c r="U40" s="163"/>
      <c r="V40" s="160"/>
      <c r="W40" s="162"/>
      <c r="X40" s="163"/>
      <c r="Y40" s="163" t="s">
        <v>510</v>
      </c>
      <c r="Z40" s="163" t="s">
        <v>510</v>
      </c>
      <c r="AA40" s="166" t="s">
        <v>40</v>
      </c>
      <c r="AB40" s="165" t="s">
        <v>331</v>
      </c>
      <c r="AC40" s="166" t="s">
        <v>40</v>
      </c>
      <c r="AD40" s="165" t="s">
        <v>466</v>
      </c>
      <c r="AE40" s="167" t="s">
        <v>40</v>
      </c>
      <c r="AF40" s="165" t="s">
        <v>64</v>
      </c>
    </row>
    <row r="41" spans="1:32" ht="57" customHeight="1" x14ac:dyDescent="0.3">
      <c r="A41" s="156" t="s">
        <v>396</v>
      </c>
      <c r="B41" s="156" t="s">
        <v>394</v>
      </c>
      <c r="C41" s="155" t="s">
        <v>395</v>
      </c>
      <c r="D41" s="156" t="s">
        <v>46</v>
      </c>
      <c r="E41" s="156" t="s">
        <v>394</v>
      </c>
      <c r="F41" s="156" t="s">
        <v>380</v>
      </c>
      <c r="G41" s="156" t="s">
        <v>109</v>
      </c>
      <c r="H41" s="157">
        <v>2093.4899999999998</v>
      </c>
      <c r="I41" s="158" t="s">
        <v>393</v>
      </c>
      <c r="J41" s="159">
        <v>1.5333333333333332E-2</v>
      </c>
      <c r="K41" s="159">
        <v>1.7999999999999999E-2</v>
      </c>
      <c r="L41" s="160">
        <v>6.6666666666666661</v>
      </c>
      <c r="M41" s="159">
        <v>0</v>
      </c>
      <c r="N41" s="159">
        <v>0</v>
      </c>
      <c r="O41" s="160">
        <v>0</v>
      </c>
      <c r="P41" s="161"/>
      <c r="Q41" s="161"/>
      <c r="R41" s="161"/>
      <c r="S41" s="161"/>
      <c r="T41" s="161"/>
      <c r="U41" s="161"/>
      <c r="V41" s="160"/>
      <c r="W41" s="162"/>
      <c r="X41" s="163"/>
      <c r="Y41" s="163" t="s">
        <v>510</v>
      </c>
      <c r="Z41" s="163" t="s">
        <v>510</v>
      </c>
      <c r="AA41" s="166" t="s">
        <v>40</v>
      </c>
      <c r="AB41" s="165" t="s">
        <v>103</v>
      </c>
      <c r="AC41" s="167" t="s">
        <v>40</v>
      </c>
      <c r="AD41" s="165" t="s">
        <v>392</v>
      </c>
      <c r="AE41" s="166" t="s">
        <v>40</v>
      </c>
      <c r="AF41" s="165" t="s">
        <v>391</v>
      </c>
    </row>
    <row r="42" spans="1:32" ht="57" customHeight="1" x14ac:dyDescent="0.3">
      <c r="A42" s="156" t="s">
        <v>432</v>
      </c>
      <c r="B42" s="156" t="s">
        <v>432</v>
      </c>
      <c r="C42" s="155" t="s">
        <v>436</v>
      </c>
      <c r="D42" s="156" t="s">
        <v>46</v>
      </c>
      <c r="E42" s="156" t="s">
        <v>432</v>
      </c>
      <c r="F42" s="156" t="s">
        <v>409</v>
      </c>
      <c r="G42" s="156" t="s">
        <v>43</v>
      </c>
      <c r="H42" s="157">
        <v>54198.22</v>
      </c>
      <c r="I42" s="178" t="s">
        <v>435</v>
      </c>
      <c r="J42" s="159">
        <v>0</v>
      </c>
      <c r="K42" s="159">
        <v>0</v>
      </c>
      <c r="L42" s="160">
        <v>0</v>
      </c>
      <c r="M42" s="159">
        <v>0</v>
      </c>
      <c r="N42" s="159">
        <v>0</v>
      </c>
      <c r="O42" s="160">
        <v>0</v>
      </c>
      <c r="P42" s="161"/>
      <c r="Q42" s="161"/>
      <c r="R42" s="161"/>
      <c r="S42" s="161"/>
      <c r="T42" s="161"/>
      <c r="U42" s="161"/>
      <c r="V42" s="160">
        <v>3.5189309576837418</v>
      </c>
      <c r="W42" s="162">
        <v>2245</v>
      </c>
      <c r="X42" s="163">
        <v>232</v>
      </c>
      <c r="Y42" s="163" t="s">
        <v>510</v>
      </c>
      <c r="Z42" s="163" t="s">
        <v>42</v>
      </c>
      <c r="AA42" s="166" t="s">
        <v>40</v>
      </c>
      <c r="AB42" s="165" t="s">
        <v>190</v>
      </c>
      <c r="AC42" s="167" t="s">
        <v>40</v>
      </c>
      <c r="AD42" s="165" t="s">
        <v>108</v>
      </c>
      <c r="AE42" s="166" t="s">
        <v>40</v>
      </c>
      <c r="AF42" s="165" t="s">
        <v>114</v>
      </c>
    </row>
    <row r="43" spans="1:32" ht="57" customHeight="1" x14ac:dyDescent="0.3">
      <c r="A43" s="172" t="s">
        <v>434</v>
      </c>
      <c r="B43" s="156" t="s">
        <v>434</v>
      </c>
      <c r="C43" s="182" t="s">
        <v>433</v>
      </c>
      <c r="D43" s="156" t="s">
        <v>50</v>
      </c>
      <c r="E43" s="156" t="s">
        <v>432</v>
      </c>
      <c r="F43" s="156" t="s">
        <v>409</v>
      </c>
      <c r="G43" s="156" t="s">
        <v>50</v>
      </c>
      <c r="H43" s="157" t="s">
        <v>50</v>
      </c>
      <c r="I43" s="158" t="s">
        <v>50</v>
      </c>
      <c r="J43" s="160"/>
      <c r="K43" s="160"/>
      <c r="L43" s="160"/>
      <c r="M43" s="159">
        <v>5.3999999999999999E-2</v>
      </c>
      <c r="N43" s="159">
        <v>5.3999999999999999E-2</v>
      </c>
      <c r="O43" s="160">
        <v>2.2222222222222223</v>
      </c>
      <c r="P43" s="161"/>
      <c r="Q43" s="161"/>
      <c r="R43" s="161"/>
      <c r="S43" s="161"/>
      <c r="T43" s="161"/>
      <c r="U43" s="161"/>
      <c r="V43" s="160">
        <v>8.7201125175808727</v>
      </c>
      <c r="W43" s="162">
        <v>1422</v>
      </c>
      <c r="X43" s="163">
        <v>124</v>
      </c>
      <c r="Y43" s="163" t="s">
        <v>42</v>
      </c>
      <c r="Z43" s="163" t="s">
        <v>42</v>
      </c>
      <c r="AA43" s="163"/>
      <c r="AB43" s="163"/>
      <c r="AC43" s="174"/>
      <c r="AD43" s="174"/>
      <c r="AE43" s="174"/>
      <c r="AF43" s="163"/>
    </row>
    <row r="44" spans="1:32" ht="57" customHeight="1" x14ac:dyDescent="0.3">
      <c r="A44" s="156" t="s">
        <v>431</v>
      </c>
      <c r="B44" s="156" t="s">
        <v>429</v>
      </c>
      <c r="C44" s="155" t="s">
        <v>430</v>
      </c>
      <c r="D44" s="156" t="s">
        <v>46</v>
      </c>
      <c r="E44" s="156" t="s">
        <v>429</v>
      </c>
      <c r="F44" s="156" t="s">
        <v>409</v>
      </c>
      <c r="G44" s="156" t="s">
        <v>109</v>
      </c>
      <c r="H44" s="157">
        <v>1544.37</v>
      </c>
      <c r="I44" s="178" t="s">
        <v>491</v>
      </c>
      <c r="J44" s="159">
        <v>0.01</v>
      </c>
      <c r="K44" s="159">
        <v>0.01</v>
      </c>
      <c r="L44" s="160">
        <v>2.2222222222222223</v>
      </c>
      <c r="M44" s="159"/>
      <c r="N44" s="159"/>
      <c r="O44" s="160"/>
      <c r="P44" s="161"/>
      <c r="Q44" s="161"/>
      <c r="R44" s="161"/>
      <c r="S44" s="161"/>
      <c r="T44" s="161"/>
      <c r="U44" s="161"/>
      <c r="V44" s="160">
        <v>5.0632911392405067</v>
      </c>
      <c r="W44" s="162">
        <v>1422</v>
      </c>
      <c r="X44" s="163">
        <v>124</v>
      </c>
      <c r="Y44" s="163" t="s">
        <v>42</v>
      </c>
      <c r="Z44" s="163" t="s">
        <v>42</v>
      </c>
      <c r="AA44" s="164" t="s">
        <v>40</v>
      </c>
      <c r="AB44" s="165" t="s">
        <v>160</v>
      </c>
      <c r="AC44" s="166" t="s">
        <v>40</v>
      </c>
      <c r="AD44" s="165" t="s">
        <v>428</v>
      </c>
      <c r="AE44" s="166" t="s">
        <v>40</v>
      </c>
      <c r="AF44" s="165" t="s">
        <v>427</v>
      </c>
    </row>
    <row r="45" spans="1:32" ht="57" customHeight="1" x14ac:dyDescent="0.3">
      <c r="A45" s="156" t="s">
        <v>161</v>
      </c>
      <c r="B45" s="156" t="s">
        <v>161</v>
      </c>
      <c r="C45" s="155" t="s">
        <v>162</v>
      </c>
      <c r="D45" s="156" t="s">
        <v>46</v>
      </c>
      <c r="E45" s="156" t="s">
        <v>161</v>
      </c>
      <c r="F45" s="156" t="s">
        <v>110</v>
      </c>
      <c r="G45" s="176" t="s">
        <v>109</v>
      </c>
      <c r="H45" s="157">
        <v>10075.549999999999</v>
      </c>
      <c r="I45" s="178" t="s">
        <v>504</v>
      </c>
      <c r="J45" s="159">
        <v>1.95E-2</v>
      </c>
      <c r="K45" s="159">
        <v>2.1000000000000001E-2</v>
      </c>
      <c r="L45" s="160">
        <v>4.4444444444444446</v>
      </c>
      <c r="M45" s="159">
        <v>0</v>
      </c>
      <c r="N45" s="159">
        <v>0</v>
      </c>
      <c r="O45" s="160">
        <v>0</v>
      </c>
      <c r="P45" s="161"/>
      <c r="Q45" s="161"/>
      <c r="R45" s="161"/>
      <c r="S45" s="161"/>
      <c r="T45" s="161"/>
      <c r="U45" s="161"/>
      <c r="V45" s="160"/>
      <c r="W45" s="162"/>
      <c r="X45" s="163"/>
      <c r="Y45" s="163" t="s">
        <v>510</v>
      </c>
      <c r="Z45" s="163" t="s">
        <v>510</v>
      </c>
      <c r="AA45" s="164" t="s">
        <v>40</v>
      </c>
      <c r="AB45" s="165" t="s">
        <v>160</v>
      </c>
      <c r="AC45" s="167" t="s">
        <v>40</v>
      </c>
      <c r="AD45" s="165" t="s">
        <v>108</v>
      </c>
      <c r="AE45" s="166" t="s">
        <v>40</v>
      </c>
      <c r="AF45" s="165" t="s">
        <v>159</v>
      </c>
    </row>
    <row r="46" spans="1:32" ht="57" customHeight="1" x14ac:dyDescent="0.3">
      <c r="A46" s="156" t="s">
        <v>157</v>
      </c>
      <c r="B46" s="156" t="s">
        <v>157</v>
      </c>
      <c r="C46" s="155" t="s">
        <v>158</v>
      </c>
      <c r="D46" s="156" t="s">
        <v>46</v>
      </c>
      <c r="E46" s="156" t="s">
        <v>157</v>
      </c>
      <c r="F46" s="156" t="s">
        <v>110</v>
      </c>
      <c r="G46" s="156" t="s">
        <v>43</v>
      </c>
      <c r="H46" s="157">
        <v>18735.990000000002</v>
      </c>
      <c r="I46" s="158" t="s">
        <v>156</v>
      </c>
      <c r="J46" s="159">
        <v>2.5000000000000001E-2</v>
      </c>
      <c r="K46" s="159">
        <v>2.5000000000000001E-2</v>
      </c>
      <c r="L46" s="160">
        <v>2.2222222222222223</v>
      </c>
      <c r="M46" s="159">
        <v>3.3000000000000002E-2</v>
      </c>
      <c r="N46" s="159">
        <v>3.3000000000000002E-2</v>
      </c>
      <c r="O46" s="160">
        <v>2.2222222222222223</v>
      </c>
      <c r="P46" s="161"/>
      <c r="Q46" s="161"/>
      <c r="R46" s="161"/>
      <c r="S46" s="161"/>
      <c r="T46" s="161"/>
      <c r="U46" s="161"/>
      <c r="V46" s="160">
        <v>1.8987341772151898</v>
      </c>
      <c r="W46" s="162">
        <v>1422</v>
      </c>
      <c r="X46" s="163">
        <v>124</v>
      </c>
      <c r="Y46" s="163" t="s">
        <v>42</v>
      </c>
      <c r="Z46" s="163" t="s">
        <v>42</v>
      </c>
      <c r="AA46" s="164" t="s">
        <v>40</v>
      </c>
      <c r="AB46" s="165" t="s">
        <v>155</v>
      </c>
      <c r="AC46" s="166" t="s">
        <v>40</v>
      </c>
      <c r="AD46" s="165" t="s">
        <v>154</v>
      </c>
      <c r="AE46" s="167" t="s">
        <v>40</v>
      </c>
      <c r="AF46" s="165" t="s">
        <v>153</v>
      </c>
    </row>
    <row r="47" spans="1:32" ht="57" customHeight="1" x14ac:dyDescent="0.3">
      <c r="A47" s="156" t="s">
        <v>258</v>
      </c>
      <c r="B47" s="156" t="s">
        <v>258</v>
      </c>
      <c r="C47" s="155" t="s">
        <v>259</v>
      </c>
      <c r="D47" s="156" t="s">
        <v>46</v>
      </c>
      <c r="E47" s="156" t="s">
        <v>258</v>
      </c>
      <c r="F47" s="156" t="s">
        <v>235</v>
      </c>
      <c r="G47" s="156" t="s">
        <v>43</v>
      </c>
      <c r="H47" s="157">
        <v>5810.25</v>
      </c>
      <c r="I47" s="158" t="s">
        <v>257</v>
      </c>
      <c r="J47" s="159">
        <v>0</v>
      </c>
      <c r="K47" s="159">
        <v>0</v>
      </c>
      <c r="L47" s="160">
        <v>0</v>
      </c>
      <c r="M47" s="159">
        <v>0.29199999999999998</v>
      </c>
      <c r="N47" s="159">
        <v>0.29199999999999998</v>
      </c>
      <c r="O47" s="160">
        <v>2.2222222222222223</v>
      </c>
      <c r="P47" s="161"/>
      <c r="Q47" s="161"/>
      <c r="R47" s="161"/>
      <c r="S47" s="161"/>
      <c r="T47" s="161"/>
      <c r="U47" s="161"/>
      <c r="V47" s="160"/>
      <c r="W47" s="162"/>
      <c r="X47" s="163"/>
      <c r="Y47" s="163" t="s">
        <v>510</v>
      </c>
      <c r="Z47" s="163" t="s">
        <v>510</v>
      </c>
      <c r="AA47" s="164" t="s">
        <v>40</v>
      </c>
      <c r="AB47" s="165" t="s">
        <v>60</v>
      </c>
      <c r="AC47" s="166" t="s">
        <v>40</v>
      </c>
      <c r="AD47" s="165" t="s">
        <v>256</v>
      </c>
      <c r="AE47" s="175" t="s">
        <v>40</v>
      </c>
      <c r="AF47" s="165" t="s">
        <v>48</v>
      </c>
    </row>
    <row r="48" spans="1:32" ht="57" customHeight="1" x14ac:dyDescent="0.3">
      <c r="A48" s="156" t="s">
        <v>335</v>
      </c>
      <c r="B48" s="156" t="s">
        <v>333</v>
      </c>
      <c r="C48" s="155" t="s">
        <v>334</v>
      </c>
      <c r="D48" s="156" t="s">
        <v>46</v>
      </c>
      <c r="E48" s="156" t="s">
        <v>333</v>
      </c>
      <c r="F48" s="156" t="s">
        <v>332</v>
      </c>
      <c r="G48" s="156" t="s">
        <v>43</v>
      </c>
      <c r="H48" s="157">
        <v>476057.43</v>
      </c>
      <c r="I48" s="168" t="s">
        <v>499</v>
      </c>
      <c r="J48" s="169">
        <v>4.7555555555555566E-2</v>
      </c>
      <c r="K48" s="169">
        <v>0.111</v>
      </c>
      <c r="L48" s="170">
        <v>40</v>
      </c>
      <c r="M48" s="169">
        <v>0.22835294117647062</v>
      </c>
      <c r="N48" s="169">
        <v>0.64600000000000002</v>
      </c>
      <c r="O48" s="170">
        <v>37.777777777777779</v>
      </c>
      <c r="P48" s="161">
        <v>7.0000000000000007E-2</v>
      </c>
      <c r="Q48" s="161">
        <v>0.65</v>
      </c>
      <c r="R48" s="163">
        <v>96</v>
      </c>
      <c r="S48" s="161">
        <v>0.05</v>
      </c>
      <c r="T48" s="163">
        <v>0.43</v>
      </c>
      <c r="U48" s="163">
        <v>68</v>
      </c>
      <c r="V48" s="160">
        <v>26.196052191368352</v>
      </c>
      <c r="W48" s="162">
        <v>2989</v>
      </c>
      <c r="X48" s="163">
        <v>327</v>
      </c>
      <c r="Y48" s="163" t="s">
        <v>42</v>
      </c>
      <c r="Z48" s="163" t="s">
        <v>42</v>
      </c>
      <c r="AA48" s="166" t="s">
        <v>40</v>
      </c>
      <c r="AB48" s="165" t="s">
        <v>331</v>
      </c>
      <c r="AC48" s="166" t="s">
        <v>40</v>
      </c>
      <c r="AD48" s="165" t="s">
        <v>330</v>
      </c>
      <c r="AE48" s="167" t="s">
        <v>40</v>
      </c>
      <c r="AF48" s="165" t="s">
        <v>329</v>
      </c>
    </row>
    <row r="49" spans="1:32" ht="57" customHeight="1" x14ac:dyDescent="0.3">
      <c r="A49" s="156" t="s">
        <v>273</v>
      </c>
      <c r="B49" s="156" t="s">
        <v>273</v>
      </c>
      <c r="C49" s="155" t="s">
        <v>282</v>
      </c>
      <c r="D49" s="156" t="s">
        <v>46</v>
      </c>
      <c r="E49" s="156" t="s">
        <v>273</v>
      </c>
      <c r="F49" s="156" t="s">
        <v>272</v>
      </c>
      <c r="G49" s="156" t="s">
        <v>43</v>
      </c>
      <c r="H49" s="157">
        <v>0</v>
      </c>
      <c r="I49" s="158" t="s">
        <v>38</v>
      </c>
      <c r="J49" s="159">
        <v>0</v>
      </c>
      <c r="K49" s="159">
        <v>0</v>
      </c>
      <c r="L49" s="160">
        <v>0</v>
      </c>
      <c r="M49" s="159">
        <v>0</v>
      </c>
      <c r="N49" s="159">
        <v>0</v>
      </c>
      <c r="O49" s="160">
        <v>0</v>
      </c>
      <c r="P49" s="161"/>
      <c r="Q49" s="161"/>
      <c r="R49" s="161"/>
      <c r="S49" s="161"/>
      <c r="T49" s="163"/>
      <c r="U49" s="163"/>
      <c r="V49" s="160">
        <v>3.3872209391839876</v>
      </c>
      <c r="W49" s="162">
        <v>3897</v>
      </c>
      <c r="X49" s="163">
        <v>424</v>
      </c>
      <c r="Y49" s="163" t="s">
        <v>42</v>
      </c>
      <c r="Z49" s="163" t="s">
        <v>42</v>
      </c>
      <c r="AA49" s="166" t="s">
        <v>40</v>
      </c>
      <c r="AB49" s="165" t="s">
        <v>65</v>
      </c>
      <c r="AC49" s="166" t="s">
        <v>40</v>
      </c>
      <c r="AD49" s="165" t="s">
        <v>281</v>
      </c>
      <c r="AE49" s="166" t="s">
        <v>40</v>
      </c>
      <c r="AF49" s="165" t="s">
        <v>159</v>
      </c>
    </row>
    <row r="50" spans="1:32" ht="57" customHeight="1" x14ac:dyDescent="0.3">
      <c r="A50" s="172" t="s">
        <v>280</v>
      </c>
      <c r="B50" s="155" t="s">
        <v>279</v>
      </c>
      <c r="C50" s="156" t="s">
        <v>278</v>
      </c>
      <c r="D50" s="156" t="s">
        <v>50</v>
      </c>
      <c r="E50" s="156" t="s">
        <v>273</v>
      </c>
      <c r="F50" s="156" t="s">
        <v>272</v>
      </c>
      <c r="G50" s="156" t="s">
        <v>50</v>
      </c>
      <c r="H50" s="157" t="s">
        <v>50</v>
      </c>
      <c r="I50" s="158" t="s">
        <v>50</v>
      </c>
      <c r="J50" s="159">
        <v>4.0333333333333339E-2</v>
      </c>
      <c r="K50" s="159">
        <v>0.13600000000000001</v>
      </c>
      <c r="L50" s="160">
        <v>13.333333333333332</v>
      </c>
      <c r="M50" s="159">
        <v>0.28989473684210526</v>
      </c>
      <c r="N50" s="159">
        <v>2.4900000000000002</v>
      </c>
      <c r="O50" s="160">
        <v>42.222222222222221</v>
      </c>
      <c r="P50" s="161"/>
      <c r="Q50" s="161"/>
      <c r="R50" s="161"/>
      <c r="S50" s="161"/>
      <c r="T50" s="161"/>
      <c r="U50" s="161"/>
      <c r="V50" s="160">
        <v>42.54399506020377</v>
      </c>
      <c r="W50" s="162">
        <v>3239</v>
      </c>
      <c r="X50" s="163">
        <v>346</v>
      </c>
      <c r="Y50" s="163" t="s">
        <v>42</v>
      </c>
      <c r="Z50" s="163" t="s">
        <v>42</v>
      </c>
      <c r="AA50" s="164" t="s">
        <v>40</v>
      </c>
      <c r="AB50" s="165" t="s">
        <v>277</v>
      </c>
      <c r="AC50" s="166" t="s">
        <v>40</v>
      </c>
      <c r="AD50" s="165" t="s">
        <v>247</v>
      </c>
      <c r="AE50" s="175" t="s">
        <v>40</v>
      </c>
      <c r="AF50" s="165" t="s">
        <v>48</v>
      </c>
    </row>
    <row r="51" spans="1:32" ht="57" customHeight="1" x14ac:dyDescent="0.3">
      <c r="A51" s="172" t="s">
        <v>276</v>
      </c>
      <c r="B51" s="155" t="s">
        <v>275</v>
      </c>
      <c r="C51" s="185" t="s">
        <v>274</v>
      </c>
      <c r="D51" s="156" t="s">
        <v>50</v>
      </c>
      <c r="E51" s="156" t="s">
        <v>273</v>
      </c>
      <c r="F51" s="156" t="s">
        <v>272</v>
      </c>
      <c r="G51" s="156" t="s">
        <v>50</v>
      </c>
      <c r="H51" s="157" t="s">
        <v>50</v>
      </c>
      <c r="I51" s="158" t="s">
        <v>50</v>
      </c>
      <c r="J51" s="159">
        <v>1.6500000000000001E-2</v>
      </c>
      <c r="K51" s="159">
        <v>1.9E-2</v>
      </c>
      <c r="L51" s="160">
        <v>4.4444444444444446</v>
      </c>
      <c r="M51" s="159">
        <v>0.20400000000000001</v>
      </c>
      <c r="N51" s="159">
        <v>0.30499999999999999</v>
      </c>
      <c r="O51" s="160">
        <v>8.8888888888888893</v>
      </c>
      <c r="P51" s="161"/>
      <c r="Q51" s="161"/>
      <c r="R51" s="161"/>
      <c r="S51" s="161"/>
      <c r="T51" s="161"/>
      <c r="U51" s="161"/>
      <c r="V51" s="160">
        <v>39.851167564793428</v>
      </c>
      <c r="W51" s="162">
        <v>3897</v>
      </c>
      <c r="X51" s="163">
        <v>424</v>
      </c>
      <c r="Y51" s="163" t="s">
        <v>42</v>
      </c>
      <c r="Z51" s="163" t="s">
        <v>42</v>
      </c>
      <c r="AA51" s="164" t="s">
        <v>40</v>
      </c>
      <c r="AB51" s="165" t="s">
        <v>160</v>
      </c>
      <c r="AC51" s="166" t="s">
        <v>40</v>
      </c>
      <c r="AD51" s="165" t="s">
        <v>271</v>
      </c>
      <c r="AE51" s="166" t="s">
        <v>40</v>
      </c>
      <c r="AF51" s="165" t="s">
        <v>270</v>
      </c>
    </row>
    <row r="52" spans="1:32" ht="57" customHeight="1" x14ac:dyDescent="0.3">
      <c r="A52" s="156" t="s">
        <v>255</v>
      </c>
      <c r="B52" s="156" t="s">
        <v>248</v>
      </c>
      <c r="C52" s="176" t="s">
        <v>254</v>
      </c>
      <c r="D52" s="156" t="s">
        <v>46</v>
      </c>
      <c r="E52" s="156" t="s">
        <v>248</v>
      </c>
      <c r="F52" s="156" t="s">
        <v>235</v>
      </c>
      <c r="G52" s="156" t="s">
        <v>43</v>
      </c>
      <c r="H52" s="157">
        <v>136232.84</v>
      </c>
      <c r="I52" s="158" t="s">
        <v>253</v>
      </c>
      <c r="J52" s="159">
        <v>0.06</v>
      </c>
      <c r="K52" s="159">
        <v>0.14699999999999999</v>
      </c>
      <c r="L52" s="160">
        <v>8.8888888888888893</v>
      </c>
      <c r="M52" s="159">
        <v>4.8000000000000001E-2</v>
      </c>
      <c r="N52" s="159">
        <v>7.8E-2</v>
      </c>
      <c r="O52" s="160">
        <v>11.111111111111111</v>
      </c>
      <c r="P52" s="161"/>
      <c r="Q52" s="161"/>
      <c r="R52" s="163"/>
      <c r="S52" s="161">
        <v>0.02</v>
      </c>
      <c r="T52" s="163">
        <v>0.23</v>
      </c>
      <c r="U52" s="163">
        <v>67</v>
      </c>
      <c r="V52" s="160">
        <v>13.847521671482552</v>
      </c>
      <c r="W52" s="162">
        <v>4499</v>
      </c>
      <c r="X52" s="163">
        <v>506</v>
      </c>
      <c r="Y52" s="163" t="s">
        <v>42</v>
      </c>
      <c r="Z52" s="163" t="s">
        <v>42</v>
      </c>
      <c r="AA52" s="166" t="s">
        <v>40</v>
      </c>
      <c r="AB52" s="165" t="s">
        <v>65</v>
      </c>
      <c r="AC52" s="167" t="s">
        <v>40</v>
      </c>
      <c r="AD52" s="165" t="s">
        <v>108</v>
      </c>
      <c r="AE52" s="166" t="s">
        <v>40</v>
      </c>
      <c r="AF52" s="165" t="s">
        <v>252</v>
      </c>
    </row>
    <row r="53" spans="1:32" ht="57" customHeight="1" x14ac:dyDescent="0.3">
      <c r="A53" s="156" t="s">
        <v>251</v>
      </c>
      <c r="B53" s="156" t="s">
        <v>250</v>
      </c>
      <c r="C53" s="185" t="s">
        <v>249</v>
      </c>
      <c r="D53" s="156" t="s">
        <v>50</v>
      </c>
      <c r="E53" s="156" t="s">
        <v>248</v>
      </c>
      <c r="F53" s="156" t="s">
        <v>235</v>
      </c>
      <c r="G53" s="156" t="s">
        <v>50</v>
      </c>
      <c r="H53" s="157" t="s">
        <v>50</v>
      </c>
      <c r="I53" s="158" t="s">
        <v>50</v>
      </c>
      <c r="J53" s="159">
        <v>2.0999999999999998E-2</v>
      </c>
      <c r="K53" s="159">
        <v>0.03</v>
      </c>
      <c r="L53" s="160">
        <v>4.4444444444444446</v>
      </c>
      <c r="M53" s="159">
        <v>2.5000000000000001E-2</v>
      </c>
      <c r="N53" s="159">
        <v>2.5000000000000001E-2</v>
      </c>
      <c r="O53" s="160">
        <v>2.2222222222222223</v>
      </c>
      <c r="P53" s="161"/>
      <c r="Q53" s="161"/>
      <c r="R53" s="161"/>
      <c r="S53" s="161"/>
      <c r="T53" s="161"/>
      <c r="U53" s="161"/>
      <c r="V53" s="160">
        <v>0.78431372549019607</v>
      </c>
      <c r="W53" s="162">
        <v>510</v>
      </c>
      <c r="X53" s="163">
        <v>67</v>
      </c>
      <c r="Y53" s="163" t="s">
        <v>42</v>
      </c>
      <c r="Z53" s="163" t="s">
        <v>42</v>
      </c>
      <c r="AA53" s="166" t="s">
        <v>40</v>
      </c>
      <c r="AB53" s="165" t="s">
        <v>190</v>
      </c>
      <c r="AC53" s="166" t="s">
        <v>40</v>
      </c>
      <c r="AD53" s="165" t="s">
        <v>247</v>
      </c>
      <c r="AE53" s="163"/>
      <c r="AF53" s="163"/>
    </row>
    <row r="54" spans="1:32" ht="57" customHeight="1" x14ac:dyDescent="0.3">
      <c r="A54" s="156" t="s">
        <v>151</v>
      </c>
      <c r="B54" s="156" t="s">
        <v>151</v>
      </c>
      <c r="C54" s="155" t="s">
        <v>152</v>
      </c>
      <c r="D54" s="156" t="s">
        <v>46</v>
      </c>
      <c r="E54" s="156" t="s">
        <v>151</v>
      </c>
      <c r="F54" s="156" t="s">
        <v>110</v>
      </c>
      <c r="G54" s="156" t="s">
        <v>43</v>
      </c>
      <c r="H54" s="157">
        <v>2449.75</v>
      </c>
      <c r="I54" s="178" t="s">
        <v>505</v>
      </c>
      <c r="J54" s="159">
        <v>4.4999999999999998E-2</v>
      </c>
      <c r="K54" s="159">
        <v>4.4999999999999998E-2</v>
      </c>
      <c r="L54" s="160">
        <v>2.2222222222222223</v>
      </c>
      <c r="M54" s="159">
        <v>7.9000000000000001E-2</v>
      </c>
      <c r="N54" s="159">
        <v>7.9000000000000001E-2</v>
      </c>
      <c r="O54" s="160">
        <v>2.2222222222222223</v>
      </c>
      <c r="P54" s="161"/>
      <c r="Q54" s="161"/>
      <c r="R54" s="161"/>
      <c r="S54" s="161"/>
      <c r="T54" s="163"/>
      <c r="U54" s="163"/>
      <c r="V54" s="160"/>
      <c r="W54" s="162"/>
      <c r="X54" s="163"/>
      <c r="Y54" s="163" t="s">
        <v>42</v>
      </c>
      <c r="Z54" s="163" t="s">
        <v>510</v>
      </c>
      <c r="AA54" s="164" t="s">
        <v>40</v>
      </c>
      <c r="AB54" s="165" t="s">
        <v>137</v>
      </c>
      <c r="AC54" s="166" t="s">
        <v>40</v>
      </c>
      <c r="AD54" s="165" t="s">
        <v>512</v>
      </c>
      <c r="AE54" s="167" t="s">
        <v>40</v>
      </c>
      <c r="AF54" s="165" t="s">
        <v>131</v>
      </c>
    </row>
    <row r="55" spans="1:32" ht="57" customHeight="1" x14ac:dyDescent="0.3">
      <c r="A55" s="156" t="s">
        <v>228</v>
      </c>
      <c r="B55" s="156" t="s">
        <v>226</v>
      </c>
      <c r="C55" s="155" t="s">
        <v>227</v>
      </c>
      <c r="D55" s="156" t="s">
        <v>46</v>
      </c>
      <c r="E55" s="156" t="s">
        <v>226</v>
      </c>
      <c r="F55" s="156" t="s">
        <v>215</v>
      </c>
      <c r="G55" s="155" t="s">
        <v>95</v>
      </c>
      <c r="H55" s="157">
        <v>2.2599999999999998</v>
      </c>
      <c r="I55" s="158" t="s">
        <v>225</v>
      </c>
      <c r="J55" s="159">
        <v>0</v>
      </c>
      <c r="K55" s="159">
        <v>0</v>
      </c>
      <c r="L55" s="160">
        <v>0</v>
      </c>
      <c r="M55" s="159">
        <v>3.1E-2</v>
      </c>
      <c r="N55" s="159">
        <v>0.06</v>
      </c>
      <c r="O55" s="160">
        <v>11.111111111111111</v>
      </c>
      <c r="P55" s="161"/>
      <c r="Q55" s="161"/>
      <c r="R55" s="161"/>
      <c r="S55" s="161">
        <v>0.01</v>
      </c>
      <c r="T55" s="161">
        <v>0.02</v>
      </c>
      <c r="U55" s="160">
        <v>71</v>
      </c>
      <c r="V55" s="160">
        <v>13.767209011264081</v>
      </c>
      <c r="W55" s="162">
        <v>3196</v>
      </c>
      <c r="X55" s="163">
        <v>343</v>
      </c>
      <c r="Y55" s="163" t="s">
        <v>510</v>
      </c>
      <c r="Z55" s="163" t="s">
        <v>42</v>
      </c>
      <c r="AA55" s="164" t="s">
        <v>40</v>
      </c>
      <c r="AB55" s="165" t="s">
        <v>160</v>
      </c>
      <c r="AC55" s="167" t="s">
        <v>40</v>
      </c>
      <c r="AD55" s="165" t="s">
        <v>224</v>
      </c>
      <c r="AE55" s="167" t="s">
        <v>40</v>
      </c>
      <c r="AF55" s="165" t="s">
        <v>223</v>
      </c>
    </row>
    <row r="56" spans="1:32" ht="57" customHeight="1" x14ac:dyDescent="0.3">
      <c r="A56" s="156" t="s">
        <v>425</v>
      </c>
      <c r="B56" s="156" t="s">
        <v>425</v>
      </c>
      <c r="C56" s="155" t="s">
        <v>426</v>
      </c>
      <c r="D56" s="156" t="s">
        <v>75</v>
      </c>
      <c r="E56" s="156" t="s">
        <v>425</v>
      </c>
      <c r="F56" s="156" t="s">
        <v>409</v>
      </c>
      <c r="G56" s="156" t="s">
        <v>109</v>
      </c>
      <c r="H56" s="157">
        <v>6619.99</v>
      </c>
      <c r="I56" s="178" t="s">
        <v>494</v>
      </c>
      <c r="J56" s="159">
        <v>0.124</v>
      </c>
      <c r="K56" s="159">
        <v>0.124</v>
      </c>
      <c r="L56" s="160">
        <v>2.2222222222222223</v>
      </c>
      <c r="M56" s="159">
        <v>0</v>
      </c>
      <c r="N56" s="159">
        <v>0</v>
      </c>
      <c r="O56" s="160">
        <v>0</v>
      </c>
      <c r="P56" s="161"/>
      <c r="Q56" s="161"/>
      <c r="R56" s="161"/>
      <c r="S56" s="161"/>
      <c r="T56" s="161"/>
      <c r="U56" s="161"/>
      <c r="V56" s="160">
        <v>1.4767932489451476</v>
      </c>
      <c r="W56" s="162">
        <v>1422</v>
      </c>
      <c r="X56" s="163">
        <v>124</v>
      </c>
      <c r="Y56" s="163" t="s">
        <v>510</v>
      </c>
      <c r="Z56" s="163" t="s">
        <v>42</v>
      </c>
      <c r="AA56" s="166" t="s">
        <v>40</v>
      </c>
      <c r="AB56" s="165" t="s">
        <v>199</v>
      </c>
      <c r="AC56" s="166" t="s">
        <v>40</v>
      </c>
      <c r="AD56" s="165" t="s">
        <v>314</v>
      </c>
      <c r="AE56" s="166" t="s">
        <v>40</v>
      </c>
      <c r="AF56" s="165" t="s">
        <v>424</v>
      </c>
    </row>
    <row r="57" spans="1:32" ht="57" customHeight="1" x14ac:dyDescent="0.3">
      <c r="A57" s="156" t="s">
        <v>370</v>
      </c>
      <c r="B57" s="156" t="s">
        <v>370</v>
      </c>
      <c r="C57" s="155" t="s">
        <v>369</v>
      </c>
      <c r="D57" s="156" t="s">
        <v>98</v>
      </c>
      <c r="E57" s="156" t="s">
        <v>368</v>
      </c>
      <c r="F57" s="156" t="s">
        <v>342</v>
      </c>
      <c r="G57" s="155" t="s">
        <v>43</v>
      </c>
      <c r="H57" s="157">
        <v>31807.26</v>
      </c>
      <c r="I57" s="158" t="s">
        <v>367</v>
      </c>
      <c r="J57" s="159">
        <v>0</v>
      </c>
      <c r="K57" s="159">
        <v>0</v>
      </c>
      <c r="L57" s="160">
        <v>0</v>
      </c>
      <c r="M57" s="159">
        <v>2.3666666666666669E-2</v>
      </c>
      <c r="N57" s="159">
        <v>3.6999999999999998E-2</v>
      </c>
      <c r="O57" s="160">
        <v>13.333333333333332</v>
      </c>
      <c r="P57" s="161"/>
      <c r="Q57" s="161"/>
      <c r="R57" s="161"/>
      <c r="S57" s="161"/>
      <c r="T57" s="163"/>
      <c r="U57" s="163"/>
      <c r="V57" s="160">
        <v>7.7391304347826084</v>
      </c>
      <c r="W57" s="162">
        <v>4600</v>
      </c>
      <c r="X57" s="163">
        <v>526</v>
      </c>
      <c r="Y57" s="163" t="s">
        <v>42</v>
      </c>
      <c r="Z57" s="163" t="s">
        <v>42</v>
      </c>
      <c r="AA57" s="164" t="s">
        <v>40</v>
      </c>
      <c r="AB57" s="165" t="s">
        <v>81</v>
      </c>
      <c r="AC57" s="166" t="s">
        <v>40</v>
      </c>
      <c r="AD57" s="165" t="s">
        <v>366</v>
      </c>
      <c r="AE57" s="166" t="s">
        <v>40</v>
      </c>
      <c r="AF57" s="165" t="s">
        <v>365</v>
      </c>
    </row>
    <row r="58" spans="1:32" ht="57" customHeight="1" x14ac:dyDescent="0.3">
      <c r="A58" s="156" t="s">
        <v>363</v>
      </c>
      <c r="B58" s="156" t="s">
        <v>363</v>
      </c>
      <c r="C58" s="155" t="s">
        <v>364</v>
      </c>
      <c r="D58" s="156" t="s">
        <v>46</v>
      </c>
      <c r="E58" s="156" t="s">
        <v>363</v>
      </c>
      <c r="F58" s="156" t="s">
        <v>342</v>
      </c>
      <c r="G58" s="155" t="s">
        <v>43</v>
      </c>
      <c r="H58" s="157">
        <v>1368.04</v>
      </c>
      <c r="I58" s="158" t="s">
        <v>362</v>
      </c>
      <c r="J58" s="159">
        <v>0</v>
      </c>
      <c r="K58" s="159">
        <v>0</v>
      </c>
      <c r="L58" s="160">
        <v>0</v>
      </c>
      <c r="M58" s="159">
        <v>0</v>
      </c>
      <c r="N58" s="159">
        <v>0</v>
      </c>
      <c r="O58" s="160">
        <v>0</v>
      </c>
      <c r="P58" s="161"/>
      <c r="Q58" s="161"/>
      <c r="R58" s="161"/>
      <c r="S58" s="161"/>
      <c r="T58" s="163"/>
      <c r="U58" s="163"/>
      <c r="V58" s="161">
        <v>4.8344210780759005E-2</v>
      </c>
      <c r="W58" s="162">
        <v>4137</v>
      </c>
      <c r="X58" s="163">
        <v>438</v>
      </c>
      <c r="Y58" s="163" t="s">
        <v>42</v>
      </c>
      <c r="Z58" s="163" t="s">
        <v>42</v>
      </c>
      <c r="AA58" s="166" t="s">
        <v>40</v>
      </c>
      <c r="AB58" s="165" t="s">
        <v>55</v>
      </c>
      <c r="AC58" s="166" t="s">
        <v>40</v>
      </c>
      <c r="AD58" s="165" t="s">
        <v>361</v>
      </c>
      <c r="AE58" s="167" t="s">
        <v>40</v>
      </c>
      <c r="AF58" s="165" t="s">
        <v>526</v>
      </c>
    </row>
    <row r="59" spans="1:32" ht="57" customHeight="1" x14ac:dyDescent="0.3">
      <c r="A59" s="155" t="s">
        <v>360</v>
      </c>
      <c r="B59" s="155" t="s">
        <v>358</v>
      </c>
      <c r="C59" s="186" t="s">
        <v>359</v>
      </c>
      <c r="D59" s="156" t="s">
        <v>46</v>
      </c>
      <c r="E59" s="156" t="s">
        <v>358</v>
      </c>
      <c r="F59" s="156" t="s">
        <v>342</v>
      </c>
      <c r="G59" s="156" t="s">
        <v>43</v>
      </c>
      <c r="H59" s="157">
        <v>461.74</v>
      </c>
      <c r="I59" s="158" t="s">
        <v>357</v>
      </c>
      <c r="J59" s="159">
        <v>0</v>
      </c>
      <c r="K59" s="159">
        <v>0</v>
      </c>
      <c r="L59" s="160">
        <v>0</v>
      </c>
      <c r="M59" s="159">
        <v>0.11549999999999999</v>
      </c>
      <c r="N59" s="159">
        <v>0.17299999999999999</v>
      </c>
      <c r="O59" s="160">
        <v>4.4444444444444446</v>
      </c>
      <c r="P59" s="161"/>
      <c r="Q59" s="161"/>
      <c r="R59" s="161"/>
      <c r="S59" s="161"/>
      <c r="T59" s="161"/>
      <c r="U59" s="161"/>
      <c r="V59" s="160">
        <v>2.152641878669276</v>
      </c>
      <c r="W59" s="162">
        <v>4599</v>
      </c>
      <c r="X59" s="163">
        <v>526</v>
      </c>
      <c r="Y59" s="163" t="s">
        <v>42</v>
      </c>
      <c r="Z59" s="163" t="s">
        <v>42</v>
      </c>
      <c r="AA59" s="164" t="s">
        <v>40</v>
      </c>
      <c r="AB59" s="165" t="s">
        <v>155</v>
      </c>
      <c r="AC59" s="166" t="s">
        <v>40</v>
      </c>
      <c r="AD59" s="165" t="s">
        <v>356</v>
      </c>
      <c r="AE59" s="167" t="s">
        <v>40</v>
      </c>
      <c r="AF59" s="165" t="s">
        <v>329</v>
      </c>
    </row>
    <row r="60" spans="1:32" ht="57" customHeight="1" x14ac:dyDescent="0.3">
      <c r="A60" s="156" t="s">
        <v>150</v>
      </c>
      <c r="B60" s="156" t="s">
        <v>148</v>
      </c>
      <c r="C60" s="176" t="s">
        <v>149</v>
      </c>
      <c r="D60" s="156" t="s">
        <v>46</v>
      </c>
      <c r="E60" s="156" t="s">
        <v>148</v>
      </c>
      <c r="F60" s="156" t="s">
        <v>110</v>
      </c>
      <c r="G60" s="156" t="s">
        <v>43</v>
      </c>
      <c r="H60" s="157">
        <v>13841.48</v>
      </c>
      <c r="I60" s="158" t="s">
        <v>147</v>
      </c>
      <c r="J60" s="159"/>
      <c r="K60" s="159"/>
      <c r="L60" s="160"/>
      <c r="M60" s="159">
        <v>0.63</v>
      </c>
      <c r="N60" s="159">
        <v>0.63</v>
      </c>
      <c r="O60" s="160">
        <v>2.2222222222222223</v>
      </c>
      <c r="P60" s="161"/>
      <c r="Q60" s="161"/>
      <c r="R60" s="161"/>
      <c r="S60" s="161"/>
      <c r="T60" s="161"/>
      <c r="U60" s="161"/>
      <c r="V60" s="160">
        <v>2.3164335664335662</v>
      </c>
      <c r="W60" s="162">
        <v>2288</v>
      </c>
      <c r="X60" s="163">
        <v>230</v>
      </c>
      <c r="Y60" s="163" t="s">
        <v>510</v>
      </c>
      <c r="Z60" s="163" t="s">
        <v>42</v>
      </c>
      <c r="AA60" s="166" t="s">
        <v>40</v>
      </c>
      <c r="AB60" s="165" t="s">
        <v>55</v>
      </c>
      <c r="AC60" s="166" t="s">
        <v>40</v>
      </c>
      <c r="AD60" s="165" t="s">
        <v>146</v>
      </c>
      <c r="AE60" s="167" t="s">
        <v>40</v>
      </c>
      <c r="AF60" s="165" t="s">
        <v>145</v>
      </c>
    </row>
    <row r="61" spans="1:32" ht="57" customHeight="1" x14ac:dyDescent="0.3">
      <c r="A61" s="156" t="s">
        <v>539</v>
      </c>
      <c r="B61" s="156" t="s">
        <v>540</v>
      </c>
      <c r="C61" s="155" t="s">
        <v>423</v>
      </c>
      <c r="D61" s="156" t="s">
        <v>46</v>
      </c>
      <c r="E61" s="156" t="s">
        <v>540</v>
      </c>
      <c r="F61" s="156" t="s">
        <v>409</v>
      </c>
      <c r="G61" s="156" t="s">
        <v>109</v>
      </c>
      <c r="H61" s="157">
        <v>655.49</v>
      </c>
      <c r="I61" s="178" t="s">
        <v>495</v>
      </c>
      <c r="J61" s="159">
        <v>1.2E-2</v>
      </c>
      <c r="K61" s="159">
        <v>1.2E-2</v>
      </c>
      <c r="L61" s="160">
        <v>2.2222222222222223</v>
      </c>
      <c r="M61" s="159">
        <v>0</v>
      </c>
      <c r="N61" s="159">
        <v>0</v>
      </c>
      <c r="O61" s="160">
        <v>0</v>
      </c>
      <c r="P61" s="161"/>
      <c r="Q61" s="161"/>
      <c r="R61" s="161"/>
      <c r="S61" s="161"/>
      <c r="T61" s="161"/>
      <c r="U61" s="161"/>
      <c r="V61" s="160">
        <v>0.99255583126550873</v>
      </c>
      <c r="W61" s="162">
        <v>2418</v>
      </c>
      <c r="X61" s="163">
        <v>248</v>
      </c>
      <c r="Y61" s="163" t="s">
        <v>510</v>
      </c>
      <c r="Z61" s="163" t="s">
        <v>42</v>
      </c>
      <c r="AA61" s="166" t="s">
        <v>40</v>
      </c>
      <c r="AB61" s="165" t="s">
        <v>65</v>
      </c>
      <c r="AC61" s="166" t="s">
        <v>40</v>
      </c>
      <c r="AD61" s="165" t="s">
        <v>422</v>
      </c>
      <c r="AE61" s="166" t="s">
        <v>40</v>
      </c>
      <c r="AF61" s="165" t="s">
        <v>421</v>
      </c>
    </row>
    <row r="62" spans="1:32" ht="57" customHeight="1" x14ac:dyDescent="0.3">
      <c r="A62" s="156" t="s">
        <v>301</v>
      </c>
      <c r="B62" s="156" t="s">
        <v>301</v>
      </c>
      <c r="C62" s="155" t="s">
        <v>308</v>
      </c>
      <c r="D62" s="156" t="s">
        <v>46</v>
      </c>
      <c r="E62" s="156" t="s">
        <v>301</v>
      </c>
      <c r="F62" s="156" t="s">
        <v>284</v>
      </c>
      <c r="G62" s="156" t="s">
        <v>43</v>
      </c>
      <c r="H62" s="157">
        <v>140343.09</v>
      </c>
      <c r="I62" s="158" t="s">
        <v>172</v>
      </c>
      <c r="J62" s="159">
        <v>0</v>
      </c>
      <c r="K62" s="159">
        <v>0</v>
      </c>
      <c r="L62" s="160">
        <v>0</v>
      </c>
      <c r="M62" s="159">
        <v>2.7E-2</v>
      </c>
      <c r="N62" s="159">
        <v>2.7E-2</v>
      </c>
      <c r="O62" s="160">
        <v>2.2222222222222223</v>
      </c>
      <c r="P62" s="161"/>
      <c r="Q62" s="161"/>
      <c r="R62" s="161"/>
      <c r="S62" s="161"/>
      <c r="T62" s="161"/>
      <c r="U62" s="161"/>
      <c r="V62" s="160">
        <v>15.67116249197174</v>
      </c>
      <c r="W62" s="162">
        <v>4671</v>
      </c>
      <c r="X62" s="163">
        <v>522</v>
      </c>
      <c r="Y62" s="163" t="s">
        <v>42</v>
      </c>
      <c r="Z62" s="163" t="s">
        <v>42</v>
      </c>
      <c r="AA62" s="164" t="s">
        <v>40</v>
      </c>
      <c r="AB62" s="165" t="s">
        <v>155</v>
      </c>
      <c r="AC62" s="166" t="s">
        <v>40</v>
      </c>
      <c r="AD62" s="165" t="s">
        <v>307</v>
      </c>
      <c r="AE62" s="166" t="s">
        <v>40</v>
      </c>
      <c r="AF62" s="165" t="s">
        <v>306</v>
      </c>
    </row>
    <row r="63" spans="1:32" ht="57" customHeight="1" x14ac:dyDescent="0.3">
      <c r="A63" s="172" t="s">
        <v>305</v>
      </c>
      <c r="B63" s="155" t="s">
        <v>305</v>
      </c>
      <c r="C63" s="182" t="s">
        <v>304</v>
      </c>
      <c r="D63" s="156" t="s">
        <v>50</v>
      </c>
      <c r="E63" s="156" t="s">
        <v>301</v>
      </c>
      <c r="F63" s="156" t="s">
        <v>284</v>
      </c>
      <c r="G63" s="156" t="s">
        <v>50</v>
      </c>
      <c r="H63" s="157" t="s">
        <v>50</v>
      </c>
      <c r="I63" s="158" t="s">
        <v>50</v>
      </c>
      <c r="J63" s="159">
        <v>1.1333333333333334E-2</v>
      </c>
      <c r="K63" s="159">
        <v>1.2999999999999999E-2</v>
      </c>
      <c r="L63" s="160">
        <v>6.6666666666666661</v>
      </c>
      <c r="M63" s="159">
        <v>0.38704545454545458</v>
      </c>
      <c r="N63" s="159">
        <v>2.71</v>
      </c>
      <c r="O63" s="160">
        <v>48.888888888888886</v>
      </c>
      <c r="P63" s="161"/>
      <c r="Q63" s="161"/>
      <c r="R63" s="161"/>
      <c r="S63" s="161">
        <v>0.08</v>
      </c>
      <c r="T63" s="161">
        <v>0.5</v>
      </c>
      <c r="U63" s="163">
        <v>100</v>
      </c>
      <c r="V63" s="160">
        <v>77.138343489054392</v>
      </c>
      <c r="W63" s="162">
        <v>4431</v>
      </c>
      <c r="X63" s="163">
        <v>524</v>
      </c>
      <c r="Y63" s="163" t="s">
        <v>42</v>
      </c>
      <c r="Z63" s="163" t="s">
        <v>42</v>
      </c>
      <c r="AA63" s="164" t="s">
        <v>40</v>
      </c>
      <c r="AB63" s="165" t="s">
        <v>290</v>
      </c>
      <c r="AC63" s="166" t="s">
        <v>40</v>
      </c>
      <c r="AD63" s="165" t="s">
        <v>271</v>
      </c>
      <c r="AE63" s="175" t="s">
        <v>40</v>
      </c>
      <c r="AF63" s="165" t="s">
        <v>48</v>
      </c>
    </row>
    <row r="64" spans="1:32" ht="57" customHeight="1" x14ac:dyDescent="0.3">
      <c r="A64" s="172" t="s">
        <v>303</v>
      </c>
      <c r="B64" s="172" t="s">
        <v>303</v>
      </c>
      <c r="C64" s="155" t="s">
        <v>302</v>
      </c>
      <c r="D64" s="156" t="s">
        <v>50</v>
      </c>
      <c r="E64" s="156" t="s">
        <v>301</v>
      </c>
      <c r="F64" s="156" t="s">
        <v>284</v>
      </c>
      <c r="G64" s="156" t="s">
        <v>50</v>
      </c>
      <c r="H64" s="157" t="s">
        <v>50</v>
      </c>
      <c r="I64" s="158" t="s">
        <v>50</v>
      </c>
      <c r="J64" s="159">
        <v>1.2500000000000002E-2</v>
      </c>
      <c r="K64" s="159">
        <v>2.1999999999999999E-2</v>
      </c>
      <c r="L64" s="160">
        <v>13.333333333333332</v>
      </c>
      <c r="M64" s="159">
        <v>0.214</v>
      </c>
      <c r="N64" s="159">
        <v>1.3</v>
      </c>
      <c r="O64" s="160">
        <v>35.555555555555557</v>
      </c>
      <c r="P64" s="161"/>
      <c r="Q64" s="161"/>
      <c r="R64" s="161"/>
      <c r="S64" s="161">
        <v>0.03</v>
      </c>
      <c r="T64" s="163">
        <v>0.23</v>
      </c>
      <c r="U64" s="163">
        <v>65</v>
      </c>
      <c r="V64" s="160">
        <v>64.348810872027187</v>
      </c>
      <c r="W64" s="162">
        <v>4415</v>
      </c>
      <c r="X64" s="163">
        <v>512</v>
      </c>
      <c r="Y64" s="163" t="s">
        <v>42</v>
      </c>
      <c r="Z64" s="163" t="s">
        <v>42</v>
      </c>
      <c r="AA64" s="164" t="s">
        <v>40</v>
      </c>
      <c r="AB64" s="165" t="s">
        <v>81</v>
      </c>
      <c r="AC64" s="166" t="s">
        <v>40</v>
      </c>
      <c r="AD64" s="165" t="s">
        <v>271</v>
      </c>
      <c r="AE64" s="175" t="s">
        <v>40</v>
      </c>
      <c r="AF64" s="165" t="s">
        <v>48</v>
      </c>
    </row>
    <row r="65" spans="1:32" ht="57" customHeight="1" x14ac:dyDescent="0.3">
      <c r="A65" s="156" t="s">
        <v>390</v>
      </c>
      <c r="B65" s="156" t="s">
        <v>388</v>
      </c>
      <c r="C65" s="155" t="s">
        <v>389</v>
      </c>
      <c r="D65" s="156" t="s">
        <v>46</v>
      </c>
      <c r="E65" s="156" t="s">
        <v>388</v>
      </c>
      <c r="F65" s="156" t="s">
        <v>380</v>
      </c>
      <c r="G65" s="156" t="s">
        <v>109</v>
      </c>
      <c r="H65" s="157">
        <v>21633.7</v>
      </c>
      <c r="I65" s="178" t="s">
        <v>497</v>
      </c>
      <c r="J65" s="159">
        <v>1.8749999999999999E-2</v>
      </c>
      <c r="K65" s="159">
        <v>2.5999999999999999E-2</v>
      </c>
      <c r="L65" s="160">
        <v>8.8888888888888893</v>
      </c>
      <c r="M65" s="159">
        <v>0</v>
      </c>
      <c r="N65" s="159">
        <v>0</v>
      </c>
      <c r="O65" s="160">
        <v>0</v>
      </c>
      <c r="P65" s="161"/>
      <c r="Q65" s="161"/>
      <c r="R65" s="161"/>
      <c r="S65" s="161"/>
      <c r="T65" s="161"/>
      <c r="U65" s="161"/>
      <c r="V65" s="171">
        <v>0.40599625234228609</v>
      </c>
      <c r="W65" s="162">
        <v>3202</v>
      </c>
      <c r="X65" s="163">
        <v>344</v>
      </c>
      <c r="Y65" s="163" t="s">
        <v>42</v>
      </c>
      <c r="Z65" s="163" t="s">
        <v>42</v>
      </c>
      <c r="AA65" s="164" t="s">
        <v>40</v>
      </c>
      <c r="AB65" s="165" t="s">
        <v>142</v>
      </c>
      <c r="AC65" s="167" t="s">
        <v>40</v>
      </c>
      <c r="AD65" s="165" t="s">
        <v>108</v>
      </c>
      <c r="AE65" s="166" t="s">
        <v>40</v>
      </c>
      <c r="AF65" s="165" t="s">
        <v>114</v>
      </c>
    </row>
    <row r="66" spans="1:32" ht="57" customHeight="1" x14ac:dyDescent="0.3">
      <c r="A66" s="156" t="s">
        <v>245</v>
      </c>
      <c r="B66" s="155" t="s">
        <v>245</v>
      </c>
      <c r="C66" s="155" t="s">
        <v>246</v>
      </c>
      <c r="D66" s="156" t="s">
        <v>75</v>
      </c>
      <c r="E66" s="156" t="s">
        <v>245</v>
      </c>
      <c r="F66" s="156" t="s">
        <v>235</v>
      </c>
      <c r="G66" s="156" t="s">
        <v>43</v>
      </c>
      <c r="H66" s="157">
        <v>0</v>
      </c>
      <c r="I66" s="158" t="s">
        <v>38</v>
      </c>
      <c r="J66" s="159">
        <v>1.2E-2</v>
      </c>
      <c r="K66" s="159">
        <v>1.2E-2</v>
      </c>
      <c r="L66" s="160">
        <v>2.2222222222222223</v>
      </c>
      <c r="M66" s="159">
        <v>0</v>
      </c>
      <c r="N66" s="159">
        <v>0</v>
      </c>
      <c r="O66" s="160">
        <v>0</v>
      </c>
      <c r="P66" s="161"/>
      <c r="Q66" s="161"/>
      <c r="R66" s="161"/>
      <c r="S66" s="161"/>
      <c r="T66" s="161"/>
      <c r="U66" s="161"/>
      <c r="V66" s="171">
        <v>7.745933384972889E-2</v>
      </c>
      <c r="W66" s="162">
        <v>1291</v>
      </c>
      <c r="X66" s="163">
        <v>165</v>
      </c>
      <c r="Y66" s="163" t="s">
        <v>510</v>
      </c>
      <c r="Z66" s="163" t="s">
        <v>510</v>
      </c>
      <c r="AA66" s="164" t="s">
        <v>40</v>
      </c>
      <c r="AB66" s="163" t="s">
        <v>244</v>
      </c>
      <c r="AC66" s="167" t="s">
        <v>40</v>
      </c>
      <c r="AD66" s="165" t="s">
        <v>243</v>
      </c>
      <c r="AE66" s="175" t="s">
        <v>40</v>
      </c>
      <c r="AF66" s="163" t="s">
        <v>48</v>
      </c>
    </row>
    <row r="67" spans="1:32" ht="57" customHeight="1" x14ac:dyDescent="0.3">
      <c r="A67" s="172" t="s">
        <v>300</v>
      </c>
      <c r="B67" s="155" t="s">
        <v>298</v>
      </c>
      <c r="C67" s="156" t="s">
        <v>299</v>
      </c>
      <c r="D67" s="156" t="s">
        <v>46</v>
      </c>
      <c r="E67" s="156" t="s">
        <v>298</v>
      </c>
      <c r="F67" s="156" t="s">
        <v>284</v>
      </c>
      <c r="G67" s="156" t="s">
        <v>43</v>
      </c>
      <c r="H67" s="157">
        <v>46948.32</v>
      </c>
      <c r="I67" s="158" t="s">
        <v>297</v>
      </c>
      <c r="J67" s="159">
        <v>7.0000000000000007E-2</v>
      </c>
      <c r="K67" s="159">
        <v>7.0000000000000007E-2</v>
      </c>
      <c r="L67" s="160">
        <v>2.2222222222222223</v>
      </c>
      <c r="M67" s="159">
        <v>1.1606666666666665</v>
      </c>
      <c r="N67" s="159">
        <v>3.44</v>
      </c>
      <c r="O67" s="160">
        <v>6.6666666666666661</v>
      </c>
      <c r="P67" s="161"/>
      <c r="Q67" s="161"/>
      <c r="R67" s="161"/>
      <c r="S67" s="161"/>
      <c r="T67" s="161"/>
      <c r="U67" s="161"/>
      <c r="V67" s="160">
        <v>10.935159426492618</v>
      </c>
      <c r="W67" s="162">
        <v>4673</v>
      </c>
      <c r="X67" s="163">
        <v>522</v>
      </c>
      <c r="Y67" s="163" t="s">
        <v>42</v>
      </c>
      <c r="Z67" s="163" t="s">
        <v>42</v>
      </c>
      <c r="AA67" s="166" t="s">
        <v>40</v>
      </c>
      <c r="AB67" s="165" t="s">
        <v>65</v>
      </c>
      <c r="AC67" s="166" t="s">
        <v>40</v>
      </c>
      <c r="AD67" s="165" t="s">
        <v>296</v>
      </c>
      <c r="AE67" s="167" t="s">
        <v>40</v>
      </c>
      <c r="AF67" s="165" t="s">
        <v>295</v>
      </c>
    </row>
    <row r="68" spans="1:32" ht="57" customHeight="1" x14ac:dyDescent="0.3">
      <c r="A68" s="172" t="s">
        <v>294</v>
      </c>
      <c r="B68" s="155" t="s">
        <v>294</v>
      </c>
      <c r="C68" s="182" t="s">
        <v>293</v>
      </c>
      <c r="D68" s="156" t="s">
        <v>50</v>
      </c>
      <c r="E68" s="156" t="s">
        <v>298</v>
      </c>
      <c r="F68" s="156" t="s">
        <v>284</v>
      </c>
      <c r="G68" s="156" t="s">
        <v>50</v>
      </c>
      <c r="H68" s="157" t="s">
        <v>50</v>
      </c>
      <c r="I68" s="158" t="s">
        <v>50</v>
      </c>
      <c r="J68" s="159"/>
      <c r="K68" s="159"/>
      <c r="L68" s="160"/>
      <c r="M68" s="159">
        <v>0.106</v>
      </c>
      <c r="N68" s="159">
        <v>0.106</v>
      </c>
      <c r="O68" s="160">
        <v>2.2222222222222223</v>
      </c>
      <c r="P68" s="161"/>
      <c r="Q68" s="161"/>
      <c r="R68" s="161"/>
      <c r="S68" s="161"/>
      <c r="T68" s="161"/>
      <c r="U68" s="161"/>
      <c r="V68" s="160"/>
      <c r="W68" s="162"/>
      <c r="X68" s="163"/>
      <c r="Y68" s="163" t="s">
        <v>510</v>
      </c>
      <c r="Z68" s="163" t="s">
        <v>510</v>
      </c>
      <c r="AA68" s="163"/>
      <c r="AB68" s="163"/>
      <c r="AC68" s="163"/>
      <c r="AD68" s="163"/>
      <c r="AE68" s="174"/>
      <c r="AF68" s="163"/>
    </row>
    <row r="69" spans="1:32" ht="57" customHeight="1" x14ac:dyDescent="0.3">
      <c r="A69" s="156" t="s">
        <v>292</v>
      </c>
      <c r="B69" s="155" t="s">
        <v>292</v>
      </c>
      <c r="C69" s="176" t="s">
        <v>291</v>
      </c>
      <c r="D69" s="156" t="s">
        <v>50</v>
      </c>
      <c r="E69" s="156" t="s">
        <v>298</v>
      </c>
      <c r="F69" s="156" t="s">
        <v>284</v>
      </c>
      <c r="G69" s="156" t="s">
        <v>50</v>
      </c>
      <c r="H69" s="157" t="s">
        <v>50</v>
      </c>
      <c r="I69" s="158" t="s">
        <v>50</v>
      </c>
      <c r="J69" s="159">
        <v>0.05</v>
      </c>
      <c r="K69" s="159">
        <v>0.05</v>
      </c>
      <c r="L69" s="160">
        <v>2.2222222222222223</v>
      </c>
      <c r="M69" s="159">
        <v>0.29022222222222216</v>
      </c>
      <c r="N69" s="159">
        <v>1.1599999999999999</v>
      </c>
      <c r="O69" s="160">
        <v>20</v>
      </c>
      <c r="P69" s="159">
        <v>1E-3</v>
      </c>
      <c r="Q69" s="161">
        <v>0.02</v>
      </c>
      <c r="R69" s="160">
        <v>21</v>
      </c>
      <c r="S69" s="161">
        <v>0.47</v>
      </c>
      <c r="T69" s="163">
        <v>1.47</v>
      </c>
      <c r="U69" s="163">
        <v>100</v>
      </c>
      <c r="V69" s="160">
        <v>66.673913043478265</v>
      </c>
      <c r="W69" s="162">
        <v>4600</v>
      </c>
      <c r="X69" s="163">
        <v>526</v>
      </c>
      <c r="Y69" s="163" t="s">
        <v>42</v>
      </c>
      <c r="Z69" s="163" t="s">
        <v>42</v>
      </c>
      <c r="AA69" s="164" t="s">
        <v>40</v>
      </c>
      <c r="AB69" s="165" t="s">
        <v>290</v>
      </c>
      <c r="AC69" s="166" t="s">
        <v>40</v>
      </c>
      <c r="AD69" s="165" t="s">
        <v>289</v>
      </c>
      <c r="AE69" s="175" t="s">
        <v>40</v>
      </c>
      <c r="AF69" s="165" t="s">
        <v>48</v>
      </c>
    </row>
    <row r="70" spans="1:32" ht="57" customHeight="1" x14ac:dyDescent="0.3">
      <c r="A70" s="172" t="s">
        <v>288</v>
      </c>
      <c r="B70" s="155" t="s">
        <v>288</v>
      </c>
      <c r="C70" s="182" t="s">
        <v>287</v>
      </c>
      <c r="D70" s="156" t="s">
        <v>50</v>
      </c>
      <c r="E70" s="156" t="s">
        <v>298</v>
      </c>
      <c r="F70" s="156" t="s">
        <v>284</v>
      </c>
      <c r="G70" s="156" t="s">
        <v>50</v>
      </c>
      <c r="H70" s="157" t="s">
        <v>50</v>
      </c>
      <c r="I70" s="158" t="s">
        <v>50</v>
      </c>
      <c r="J70" s="159"/>
      <c r="K70" s="159"/>
      <c r="L70" s="160"/>
      <c r="M70" s="159">
        <v>0.219</v>
      </c>
      <c r="N70" s="159">
        <v>0.24299999999999999</v>
      </c>
      <c r="O70" s="160">
        <v>4.4444444444444446</v>
      </c>
      <c r="P70" s="161"/>
      <c r="Q70" s="161"/>
      <c r="R70" s="161"/>
      <c r="S70" s="161"/>
      <c r="T70" s="161"/>
      <c r="U70" s="161"/>
      <c r="V70" s="160"/>
      <c r="W70" s="162"/>
      <c r="X70" s="163"/>
      <c r="Y70" s="163" t="s">
        <v>510</v>
      </c>
      <c r="Z70" s="163" t="s">
        <v>510</v>
      </c>
      <c r="AA70" s="163"/>
      <c r="AB70" s="163"/>
      <c r="AC70" s="163"/>
      <c r="AD70" s="163"/>
      <c r="AE70" s="174"/>
      <c r="AF70" s="163"/>
    </row>
    <row r="71" spans="1:32" ht="57" customHeight="1" x14ac:dyDescent="0.3">
      <c r="A71" s="156" t="s">
        <v>286</v>
      </c>
      <c r="B71" s="156" t="s">
        <v>286</v>
      </c>
      <c r="C71" s="155" t="s">
        <v>285</v>
      </c>
      <c r="D71" s="156" t="s">
        <v>50</v>
      </c>
      <c r="E71" s="156" t="s">
        <v>298</v>
      </c>
      <c r="F71" s="156" t="s">
        <v>284</v>
      </c>
      <c r="G71" s="156" t="s">
        <v>50</v>
      </c>
      <c r="H71" s="157" t="s">
        <v>50</v>
      </c>
      <c r="I71" s="158" t="s">
        <v>50</v>
      </c>
      <c r="J71" s="159">
        <v>6.8000000000000005E-2</v>
      </c>
      <c r="K71" s="159">
        <v>6.8000000000000005E-2</v>
      </c>
      <c r="L71" s="160">
        <v>2.2222222222222223</v>
      </c>
      <c r="M71" s="159">
        <v>0.96650000000000003</v>
      </c>
      <c r="N71" s="159">
        <v>1.6</v>
      </c>
      <c r="O71" s="160">
        <v>4.4444444444444446</v>
      </c>
      <c r="P71" s="161"/>
      <c r="Q71" s="161"/>
      <c r="R71" s="161"/>
      <c r="S71" s="161">
        <v>0.13</v>
      </c>
      <c r="T71" s="163">
        <v>0.57999999999999996</v>
      </c>
      <c r="U71" s="163">
        <v>97</v>
      </c>
      <c r="V71" s="160">
        <v>30.739130434782609</v>
      </c>
      <c r="W71" s="162">
        <v>4600</v>
      </c>
      <c r="X71" s="163">
        <v>526</v>
      </c>
      <c r="Y71" s="163" t="s">
        <v>42</v>
      </c>
      <c r="Z71" s="163" t="s">
        <v>42</v>
      </c>
      <c r="AA71" s="164" t="s">
        <v>40</v>
      </c>
      <c r="AB71" s="165" t="s">
        <v>277</v>
      </c>
      <c r="AC71" s="166" t="s">
        <v>40</v>
      </c>
      <c r="AD71" s="165" t="s">
        <v>283</v>
      </c>
      <c r="AE71" s="175" t="s">
        <v>40</v>
      </c>
      <c r="AF71" s="165" t="s">
        <v>48</v>
      </c>
    </row>
    <row r="72" spans="1:32" ht="57" customHeight="1" x14ac:dyDescent="0.3">
      <c r="A72" s="156" t="s">
        <v>82</v>
      </c>
      <c r="B72" s="156" t="s">
        <v>82</v>
      </c>
      <c r="C72" s="176" t="s">
        <v>86</v>
      </c>
      <c r="D72" s="156" t="s">
        <v>46</v>
      </c>
      <c r="E72" s="156" t="s">
        <v>82</v>
      </c>
      <c r="F72" s="156" t="s">
        <v>44</v>
      </c>
      <c r="G72" s="156" t="s">
        <v>43</v>
      </c>
      <c r="H72" s="157">
        <v>8940.1299999999992</v>
      </c>
      <c r="I72" s="178" t="s">
        <v>509</v>
      </c>
      <c r="J72" s="159">
        <v>0</v>
      </c>
      <c r="K72" s="159">
        <v>0</v>
      </c>
      <c r="L72" s="160">
        <v>0</v>
      </c>
      <c r="M72" s="159">
        <v>0</v>
      </c>
      <c r="N72" s="159">
        <v>0</v>
      </c>
      <c r="O72" s="160">
        <v>0</v>
      </c>
      <c r="P72" s="161"/>
      <c r="Q72" s="161"/>
      <c r="R72" s="161"/>
      <c r="S72" s="161"/>
      <c r="T72" s="163"/>
      <c r="U72" s="163"/>
      <c r="V72" s="160">
        <v>3.2075471698113209</v>
      </c>
      <c r="W72" s="162">
        <v>3710</v>
      </c>
      <c r="X72" s="163">
        <v>373</v>
      </c>
      <c r="Y72" s="163" t="s">
        <v>42</v>
      </c>
      <c r="Z72" s="163" t="s">
        <v>42</v>
      </c>
      <c r="AA72" s="164" t="s">
        <v>40</v>
      </c>
      <c r="AB72" s="165" t="s">
        <v>81</v>
      </c>
      <c r="AC72" s="166" t="s">
        <v>40</v>
      </c>
      <c r="AD72" s="165" t="s">
        <v>520</v>
      </c>
      <c r="AE72" s="167" t="s">
        <v>40</v>
      </c>
      <c r="AF72" s="165" t="s">
        <v>85</v>
      </c>
    </row>
    <row r="73" spans="1:32" ht="57" customHeight="1" x14ac:dyDescent="0.3">
      <c r="A73" s="156" t="s">
        <v>84</v>
      </c>
      <c r="B73" s="155" t="s">
        <v>84</v>
      </c>
      <c r="C73" s="181" t="s">
        <v>83</v>
      </c>
      <c r="D73" s="156" t="s">
        <v>50</v>
      </c>
      <c r="E73" s="156" t="s">
        <v>82</v>
      </c>
      <c r="F73" s="156" t="s">
        <v>44</v>
      </c>
      <c r="G73" s="156" t="s">
        <v>50</v>
      </c>
      <c r="H73" s="157" t="s">
        <v>50</v>
      </c>
      <c r="I73" s="158" t="s">
        <v>50</v>
      </c>
      <c r="J73" s="159"/>
      <c r="K73" s="159"/>
      <c r="L73" s="160"/>
      <c r="M73" s="159">
        <v>2.1999999999999999E-2</v>
      </c>
      <c r="N73" s="159">
        <v>2.1999999999999999E-2</v>
      </c>
      <c r="O73" s="160">
        <v>2.2222222222222223</v>
      </c>
      <c r="P73" s="161"/>
      <c r="Q73" s="161"/>
      <c r="R73" s="161"/>
      <c r="S73" s="161"/>
      <c r="T73" s="163"/>
      <c r="U73" s="163"/>
      <c r="V73" s="160">
        <v>2.5316455696202533</v>
      </c>
      <c r="W73" s="162">
        <v>1422</v>
      </c>
      <c r="X73" s="163">
        <v>124</v>
      </c>
      <c r="Y73" s="163" t="s">
        <v>42</v>
      </c>
      <c r="Z73" s="163" t="s">
        <v>42</v>
      </c>
      <c r="AA73" s="164" t="s">
        <v>40</v>
      </c>
      <c r="AB73" s="165" t="s">
        <v>81</v>
      </c>
      <c r="AC73" s="166" t="s">
        <v>40</v>
      </c>
      <c r="AD73" s="165" t="s">
        <v>521</v>
      </c>
      <c r="AE73" s="166" t="s">
        <v>40</v>
      </c>
      <c r="AF73" s="165" t="s">
        <v>59</v>
      </c>
    </row>
    <row r="74" spans="1:32" ht="57" customHeight="1" x14ac:dyDescent="0.3">
      <c r="A74" s="156" t="s">
        <v>419</v>
      </c>
      <c r="B74" s="156" t="s">
        <v>419</v>
      </c>
      <c r="C74" s="155" t="s">
        <v>420</v>
      </c>
      <c r="D74" s="156" t="s">
        <v>46</v>
      </c>
      <c r="E74" s="156" t="s">
        <v>419</v>
      </c>
      <c r="F74" s="156" t="s">
        <v>409</v>
      </c>
      <c r="G74" s="156" t="s">
        <v>43</v>
      </c>
      <c r="H74" s="157">
        <v>0</v>
      </c>
      <c r="I74" s="158" t="s">
        <v>38</v>
      </c>
      <c r="J74" s="159">
        <v>0</v>
      </c>
      <c r="K74" s="159">
        <v>0</v>
      </c>
      <c r="L74" s="160">
        <v>0</v>
      </c>
      <c r="M74" s="159">
        <v>0.219</v>
      </c>
      <c r="N74" s="159">
        <v>0.219</v>
      </c>
      <c r="O74" s="160">
        <v>2.2222222222222223</v>
      </c>
      <c r="P74" s="161"/>
      <c r="Q74" s="161"/>
      <c r="R74" s="161"/>
      <c r="S74" s="161"/>
      <c r="T74" s="161"/>
      <c r="U74" s="161"/>
      <c r="V74" s="160"/>
      <c r="W74" s="162"/>
      <c r="X74" s="163"/>
      <c r="Y74" s="163" t="s">
        <v>510</v>
      </c>
      <c r="Z74" s="163" t="s">
        <v>510</v>
      </c>
      <c r="AA74" s="164" t="s">
        <v>40</v>
      </c>
      <c r="AB74" s="165" t="s">
        <v>81</v>
      </c>
      <c r="AC74" s="166" t="s">
        <v>40</v>
      </c>
      <c r="AD74" s="165" t="s">
        <v>418</v>
      </c>
      <c r="AE74" s="166" t="s">
        <v>40</v>
      </c>
      <c r="AF74" s="165" t="s">
        <v>270</v>
      </c>
    </row>
    <row r="75" spans="1:32" ht="57" customHeight="1" x14ac:dyDescent="0.3">
      <c r="A75" s="156" t="s">
        <v>242</v>
      </c>
      <c r="B75" s="156" t="s">
        <v>240</v>
      </c>
      <c r="C75" s="155" t="s">
        <v>241</v>
      </c>
      <c r="D75" s="156" t="s">
        <v>75</v>
      </c>
      <c r="E75" s="156" t="s">
        <v>240</v>
      </c>
      <c r="F75" s="156" t="s">
        <v>235</v>
      </c>
      <c r="G75" s="156" t="s">
        <v>43</v>
      </c>
      <c r="H75" s="157">
        <v>2229.06</v>
      </c>
      <c r="I75" s="158" t="s">
        <v>66</v>
      </c>
      <c r="J75" s="159">
        <v>0</v>
      </c>
      <c r="K75" s="159">
        <v>0</v>
      </c>
      <c r="L75" s="160">
        <v>0</v>
      </c>
      <c r="M75" s="159">
        <v>3.5000000000000003E-2</v>
      </c>
      <c r="N75" s="159">
        <v>3.5000000000000003E-2</v>
      </c>
      <c r="O75" s="160">
        <v>2.2222222222222223</v>
      </c>
      <c r="P75" s="161"/>
      <c r="Q75" s="161"/>
      <c r="R75" s="161"/>
      <c r="S75" s="161"/>
      <c r="T75" s="161"/>
      <c r="U75" s="161"/>
      <c r="V75" s="160">
        <v>3.4613147178592203</v>
      </c>
      <c r="W75" s="162">
        <v>3438</v>
      </c>
      <c r="X75" s="163">
        <v>347</v>
      </c>
      <c r="Y75" s="163" t="s">
        <v>42</v>
      </c>
      <c r="Z75" s="163" t="s">
        <v>42</v>
      </c>
      <c r="AA75" s="164" t="s">
        <v>40</v>
      </c>
      <c r="AB75" s="165" t="s">
        <v>81</v>
      </c>
      <c r="AC75" s="166" t="s">
        <v>40</v>
      </c>
      <c r="AD75" s="165" t="s">
        <v>239</v>
      </c>
      <c r="AE75" s="166" t="s">
        <v>40</v>
      </c>
      <c r="AF75" s="165" t="s">
        <v>238</v>
      </c>
    </row>
    <row r="76" spans="1:32" ht="57" customHeight="1" x14ac:dyDescent="0.3">
      <c r="A76" s="156" t="s">
        <v>143</v>
      </c>
      <c r="B76" s="156" t="s">
        <v>143</v>
      </c>
      <c r="C76" s="155" t="s">
        <v>144</v>
      </c>
      <c r="D76" s="156" t="s">
        <v>46</v>
      </c>
      <c r="E76" s="156" t="s">
        <v>143</v>
      </c>
      <c r="F76" s="156" t="s">
        <v>110</v>
      </c>
      <c r="G76" s="156" t="s">
        <v>43</v>
      </c>
      <c r="H76" s="157">
        <v>111163.22</v>
      </c>
      <c r="I76" s="178" t="s">
        <v>506</v>
      </c>
      <c r="J76" s="159">
        <v>0.22666666666666666</v>
      </c>
      <c r="K76" s="159">
        <v>0.47399999999999998</v>
      </c>
      <c r="L76" s="160">
        <v>6.6666666666666661</v>
      </c>
      <c r="M76" s="159">
        <v>0</v>
      </c>
      <c r="N76" s="159">
        <v>0</v>
      </c>
      <c r="O76" s="160">
        <v>0</v>
      </c>
      <c r="P76" s="161"/>
      <c r="Q76" s="161"/>
      <c r="R76" s="163"/>
      <c r="S76" s="161"/>
      <c r="T76" s="161"/>
      <c r="U76" s="161"/>
      <c r="V76" s="171">
        <v>0.37735849056603776</v>
      </c>
      <c r="W76" s="162">
        <v>3710</v>
      </c>
      <c r="X76" s="163">
        <v>373</v>
      </c>
      <c r="Y76" s="163" t="s">
        <v>510</v>
      </c>
      <c r="Z76" s="163" t="s">
        <v>42</v>
      </c>
      <c r="AA76" s="164" t="s">
        <v>40</v>
      </c>
      <c r="AB76" s="165" t="s">
        <v>142</v>
      </c>
      <c r="AC76" s="167" t="s">
        <v>40</v>
      </c>
      <c r="AD76" s="165" t="s">
        <v>513</v>
      </c>
      <c r="AE76" s="167" t="s">
        <v>40</v>
      </c>
      <c r="AF76" s="165" t="s">
        <v>131</v>
      </c>
    </row>
    <row r="77" spans="1:32" ht="57" customHeight="1" x14ac:dyDescent="0.3">
      <c r="A77" s="156" t="s">
        <v>412</v>
      </c>
      <c r="B77" s="156" t="s">
        <v>412</v>
      </c>
      <c r="C77" s="155" t="s">
        <v>417</v>
      </c>
      <c r="D77" s="156" t="s">
        <v>46</v>
      </c>
      <c r="E77" s="156" t="s">
        <v>412</v>
      </c>
      <c r="F77" s="156" t="s">
        <v>409</v>
      </c>
      <c r="G77" s="156" t="s">
        <v>43</v>
      </c>
      <c r="H77" s="157">
        <v>157545.91</v>
      </c>
      <c r="I77" s="158" t="s">
        <v>416</v>
      </c>
      <c r="J77" s="159">
        <v>0</v>
      </c>
      <c r="K77" s="159">
        <v>0</v>
      </c>
      <c r="L77" s="160">
        <v>0</v>
      </c>
      <c r="M77" s="159">
        <v>0</v>
      </c>
      <c r="N77" s="159">
        <v>0</v>
      </c>
      <c r="O77" s="160">
        <v>0</v>
      </c>
      <c r="P77" s="161"/>
      <c r="Q77" s="161"/>
      <c r="R77" s="161"/>
      <c r="S77" s="161"/>
      <c r="T77" s="161"/>
      <c r="U77" s="161"/>
      <c r="V77" s="160">
        <v>9.0003214400514295</v>
      </c>
      <c r="W77" s="162">
        <v>3111</v>
      </c>
      <c r="X77" s="163">
        <v>338</v>
      </c>
      <c r="Y77" s="163" t="s">
        <v>42</v>
      </c>
      <c r="Z77" s="163" t="s">
        <v>42</v>
      </c>
      <c r="AA77" s="166" t="s">
        <v>40</v>
      </c>
      <c r="AB77" s="165" t="s">
        <v>65</v>
      </c>
      <c r="AC77" s="166" t="s">
        <v>40</v>
      </c>
      <c r="AD77" s="165" t="s">
        <v>415</v>
      </c>
      <c r="AE77" s="166" t="s">
        <v>40</v>
      </c>
      <c r="AF77" s="165" t="s">
        <v>270</v>
      </c>
    </row>
    <row r="78" spans="1:32" ht="57" customHeight="1" x14ac:dyDescent="0.3">
      <c r="A78" s="172" t="s">
        <v>414</v>
      </c>
      <c r="B78" s="155" t="s">
        <v>414</v>
      </c>
      <c r="C78" s="187" t="s">
        <v>413</v>
      </c>
      <c r="D78" s="156" t="s">
        <v>50</v>
      </c>
      <c r="E78" s="156" t="s">
        <v>412</v>
      </c>
      <c r="F78" s="156" t="s">
        <v>409</v>
      </c>
      <c r="G78" s="156" t="s">
        <v>50</v>
      </c>
      <c r="H78" s="157" t="s">
        <v>50</v>
      </c>
      <c r="I78" s="158" t="s">
        <v>50</v>
      </c>
      <c r="J78" s="159"/>
      <c r="K78" s="159"/>
      <c r="L78" s="160"/>
      <c r="M78" s="159">
        <v>0.08</v>
      </c>
      <c r="N78" s="159">
        <v>0.08</v>
      </c>
      <c r="O78" s="160">
        <v>2.2222222222222223</v>
      </c>
      <c r="P78" s="161"/>
      <c r="Q78" s="161"/>
      <c r="R78" s="161"/>
      <c r="S78" s="161"/>
      <c r="T78" s="161"/>
      <c r="U78" s="161"/>
      <c r="V78" s="160">
        <v>39.816433566433567</v>
      </c>
      <c r="W78" s="162">
        <v>2288</v>
      </c>
      <c r="X78" s="163">
        <v>230</v>
      </c>
      <c r="Y78" s="163" t="s">
        <v>42</v>
      </c>
      <c r="Z78" s="163" t="s">
        <v>42</v>
      </c>
      <c r="AA78" s="163"/>
      <c r="AB78" s="163"/>
      <c r="AC78" s="163"/>
      <c r="AD78" s="163"/>
      <c r="AE78" s="174"/>
      <c r="AF78" s="163"/>
    </row>
    <row r="79" spans="1:32" ht="57" customHeight="1" x14ac:dyDescent="0.3">
      <c r="A79" s="155" t="s">
        <v>141</v>
      </c>
      <c r="B79" s="155" t="s">
        <v>139</v>
      </c>
      <c r="C79" s="188" t="s">
        <v>140</v>
      </c>
      <c r="D79" s="156" t="s">
        <v>46</v>
      </c>
      <c r="E79" s="156" t="s">
        <v>139</v>
      </c>
      <c r="F79" s="156" t="s">
        <v>110</v>
      </c>
      <c r="G79" s="156" t="s">
        <v>43</v>
      </c>
      <c r="H79" s="157">
        <v>4412.72</v>
      </c>
      <c r="I79" s="158" t="s">
        <v>138</v>
      </c>
      <c r="J79" s="159"/>
      <c r="K79" s="159"/>
      <c r="L79" s="160"/>
      <c r="M79" s="159">
        <v>4.1000000000000002E-2</v>
      </c>
      <c r="N79" s="159">
        <v>4.1000000000000002E-2</v>
      </c>
      <c r="O79" s="160">
        <v>2.2222222222222223</v>
      </c>
      <c r="P79" s="161"/>
      <c r="Q79" s="161"/>
      <c r="R79" s="161"/>
      <c r="S79" s="161"/>
      <c r="T79" s="161"/>
      <c r="U79" s="161"/>
      <c r="V79" s="160">
        <v>1.639344262295082</v>
      </c>
      <c r="W79" s="162">
        <v>61</v>
      </c>
      <c r="X79" s="163">
        <v>28</v>
      </c>
      <c r="Y79" s="163" t="s">
        <v>42</v>
      </c>
      <c r="Z79" s="163" t="s">
        <v>510</v>
      </c>
      <c r="AA79" s="164" t="s">
        <v>40</v>
      </c>
      <c r="AB79" s="165" t="s">
        <v>137</v>
      </c>
      <c r="AC79" s="166" t="s">
        <v>40</v>
      </c>
      <c r="AD79" s="165" t="s">
        <v>515</v>
      </c>
      <c r="AE79" s="167" t="s">
        <v>40</v>
      </c>
      <c r="AF79" s="189" t="s">
        <v>39</v>
      </c>
    </row>
    <row r="80" spans="1:32" ht="57" customHeight="1" x14ac:dyDescent="0.3">
      <c r="A80" s="156" t="s">
        <v>269</v>
      </c>
      <c r="B80" s="156" t="s">
        <v>267</v>
      </c>
      <c r="C80" s="155" t="s">
        <v>268</v>
      </c>
      <c r="D80" s="156" t="s">
        <v>46</v>
      </c>
      <c r="E80" s="156" t="s">
        <v>267</v>
      </c>
      <c r="F80" s="156" t="s">
        <v>262</v>
      </c>
      <c r="G80" s="156" t="s">
        <v>95</v>
      </c>
      <c r="H80" s="157">
        <v>1665.95</v>
      </c>
      <c r="I80" s="178" t="s">
        <v>500</v>
      </c>
      <c r="J80" s="159">
        <v>1.4999999999999999E-2</v>
      </c>
      <c r="K80" s="159">
        <v>1.4999999999999999E-2</v>
      </c>
      <c r="L80" s="160">
        <v>2.2222222222222223</v>
      </c>
      <c r="M80" s="159">
        <v>0</v>
      </c>
      <c r="N80" s="159">
        <v>0</v>
      </c>
      <c r="O80" s="160">
        <v>0</v>
      </c>
      <c r="P80" s="161"/>
      <c r="Q80" s="161"/>
      <c r="R80" s="161"/>
      <c r="S80" s="161"/>
      <c r="T80" s="161"/>
      <c r="U80" s="161"/>
      <c r="V80" s="160"/>
      <c r="W80" s="162"/>
      <c r="X80" s="163"/>
      <c r="Y80" s="163" t="s">
        <v>42</v>
      </c>
      <c r="Z80" s="163" t="s">
        <v>510</v>
      </c>
      <c r="AA80" s="166" t="s">
        <v>40</v>
      </c>
      <c r="AB80" s="165" t="s">
        <v>55</v>
      </c>
      <c r="AC80" s="167" t="s">
        <v>40</v>
      </c>
      <c r="AD80" s="165" t="s">
        <v>266</v>
      </c>
      <c r="AE80" s="167" t="s">
        <v>40</v>
      </c>
      <c r="AF80" s="165" t="s">
        <v>265</v>
      </c>
    </row>
    <row r="81" spans="1:32" ht="57" customHeight="1" x14ac:dyDescent="0.3">
      <c r="A81" s="156" t="s">
        <v>410</v>
      </c>
      <c r="B81" s="156" t="s">
        <v>410</v>
      </c>
      <c r="C81" s="155" t="s">
        <v>411</v>
      </c>
      <c r="D81" s="156" t="s">
        <v>46</v>
      </c>
      <c r="E81" s="156" t="s">
        <v>410</v>
      </c>
      <c r="F81" s="156" t="s">
        <v>409</v>
      </c>
      <c r="G81" s="156" t="s">
        <v>109</v>
      </c>
      <c r="H81" s="157">
        <v>74865.259999999995</v>
      </c>
      <c r="I81" s="158" t="s">
        <v>357</v>
      </c>
      <c r="J81" s="159">
        <v>1.55E-2</v>
      </c>
      <c r="K81" s="159">
        <v>1.7999999999999999E-2</v>
      </c>
      <c r="L81" s="160">
        <v>4.4444444444444446</v>
      </c>
      <c r="M81" s="159">
        <v>0</v>
      </c>
      <c r="N81" s="159">
        <v>0</v>
      </c>
      <c r="O81" s="160">
        <v>0</v>
      </c>
      <c r="P81" s="161"/>
      <c r="Q81" s="161"/>
      <c r="R81" s="161"/>
      <c r="S81" s="161"/>
      <c r="T81" s="161"/>
      <c r="U81" s="161"/>
      <c r="V81" s="160">
        <v>1.1235955056179776</v>
      </c>
      <c r="W81" s="162">
        <v>3916</v>
      </c>
      <c r="X81" s="163">
        <v>426</v>
      </c>
      <c r="Y81" s="163" t="s">
        <v>510</v>
      </c>
      <c r="Z81" s="163" t="s">
        <v>42</v>
      </c>
      <c r="AA81" s="164" t="s">
        <v>40</v>
      </c>
      <c r="AB81" s="165" t="s">
        <v>115</v>
      </c>
      <c r="AC81" s="166" t="s">
        <v>40</v>
      </c>
      <c r="AD81" s="165" t="s">
        <v>314</v>
      </c>
      <c r="AE81" s="167" t="s">
        <v>40</v>
      </c>
      <c r="AF81" s="165" t="s">
        <v>378</v>
      </c>
    </row>
    <row r="82" spans="1:32" ht="57" customHeight="1" x14ac:dyDescent="0.3">
      <c r="A82" s="155" t="s">
        <v>355</v>
      </c>
      <c r="B82" s="155" t="s">
        <v>353</v>
      </c>
      <c r="C82" s="186" t="s">
        <v>354</v>
      </c>
      <c r="D82" s="156" t="s">
        <v>46</v>
      </c>
      <c r="E82" s="155" t="s">
        <v>353</v>
      </c>
      <c r="F82" s="156" t="s">
        <v>342</v>
      </c>
      <c r="G82" s="156" t="s">
        <v>43</v>
      </c>
      <c r="H82" s="157">
        <v>16252.34</v>
      </c>
      <c r="I82" s="158" t="s">
        <v>352</v>
      </c>
      <c r="J82" s="159">
        <v>0</v>
      </c>
      <c r="K82" s="159">
        <v>0</v>
      </c>
      <c r="L82" s="160">
        <v>0</v>
      </c>
      <c r="M82" s="159">
        <v>0</v>
      </c>
      <c r="N82" s="159">
        <v>0</v>
      </c>
      <c r="O82" s="160">
        <v>0</v>
      </c>
      <c r="P82" s="161"/>
      <c r="Q82" s="161"/>
      <c r="R82" s="161"/>
      <c r="S82" s="161"/>
      <c r="T82" s="161"/>
      <c r="U82" s="161"/>
      <c r="V82" s="160"/>
      <c r="W82" s="162"/>
      <c r="X82" s="163"/>
      <c r="Y82" s="163" t="s">
        <v>510</v>
      </c>
      <c r="Z82" s="163" t="s">
        <v>42</v>
      </c>
      <c r="AA82" s="166" t="s">
        <v>40</v>
      </c>
      <c r="AB82" s="165" t="s">
        <v>74</v>
      </c>
      <c r="AC82" s="166" t="s">
        <v>40</v>
      </c>
      <c r="AD82" s="165" t="s">
        <v>307</v>
      </c>
      <c r="AE82" s="166" t="s">
        <v>40</v>
      </c>
      <c r="AF82" s="165" t="s">
        <v>351</v>
      </c>
    </row>
    <row r="83" spans="1:32" ht="57" customHeight="1" x14ac:dyDescent="0.3">
      <c r="A83" s="156" t="s">
        <v>263</v>
      </c>
      <c r="B83" s="156" t="s">
        <v>263</v>
      </c>
      <c r="C83" s="155" t="s">
        <v>264</v>
      </c>
      <c r="D83" s="156" t="s">
        <v>46</v>
      </c>
      <c r="E83" s="156" t="s">
        <v>263</v>
      </c>
      <c r="F83" s="156" t="s">
        <v>262</v>
      </c>
      <c r="G83" s="155" t="s">
        <v>95</v>
      </c>
      <c r="H83" s="157">
        <v>0</v>
      </c>
      <c r="I83" s="158" t="s">
        <v>38</v>
      </c>
      <c r="J83" s="159">
        <v>0</v>
      </c>
      <c r="K83" s="159">
        <v>0</v>
      </c>
      <c r="L83" s="160">
        <v>0</v>
      </c>
      <c r="M83" s="159">
        <v>1.9999999999999997E-2</v>
      </c>
      <c r="N83" s="159">
        <v>2.1999999999999999E-2</v>
      </c>
      <c r="O83" s="160">
        <v>4.4444444444444446</v>
      </c>
      <c r="P83" s="161"/>
      <c r="Q83" s="161"/>
      <c r="R83" s="161"/>
      <c r="S83" s="161"/>
      <c r="T83" s="161"/>
      <c r="U83" s="161"/>
      <c r="V83" s="160"/>
      <c r="W83" s="162"/>
      <c r="X83" s="163"/>
      <c r="Y83" s="163" t="s">
        <v>510</v>
      </c>
      <c r="Z83" s="163" t="s">
        <v>510</v>
      </c>
      <c r="AA83" s="164" t="s">
        <v>40</v>
      </c>
      <c r="AB83" s="165" t="s">
        <v>81</v>
      </c>
      <c r="AC83" s="167" t="s">
        <v>40</v>
      </c>
      <c r="AD83" s="165" t="s">
        <v>261</v>
      </c>
      <c r="AE83" s="167" t="s">
        <v>40</v>
      </c>
      <c r="AF83" s="165" t="s">
        <v>260</v>
      </c>
    </row>
    <row r="84" spans="1:32" ht="57" customHeight="1" x14ac:dyDescent="0.3">
      <c r="A84" s="156" t="s">
        <v>136</v>
      </c>
      <c r="B84" s="156" t="s">
        <v>134</v>
      </c>
      <c r="C84" s="155" t="s">
        <v>135</v>
      </c>
      <c r="D84" s="156" t="s">
        <v>46</v>
      </c>
      <c r="E84" s="156" t="s">
        <v>134</v>
      </c>
      <c r="F84" s="156" t="s">
        <v>110</v>
      </c>
      <c r="G84" s="156" t="s">
        <v>109</v>
      </c>
      <c r="H84" s="157">
        <v>28935.43</v>
      </c>
      <c r="I84" s="158" t="s">
        <v>133</v>
      </c>
      <c r="J84" s="159">
        <v>0.11149999999999999</v>
      </c>
      <c r="K84" s="159">
        <v>0.20499999999999999</v>
      </c>
      <c r="L84" s="160">
        <v>4.4444444444444446</v>
      </c>
      <c r="M84" s="159">
        <v>0</v>
      </c>
      <c r="N84" s="159">
        <v>0</v>
      </c>
      <c r="O84" s="160">
        <v>0</v>
      </c>
      <c r="P84" s="161"/>
      <c r="Q84" s="161"/>
      <c r="R84" s="161"/>
      <c r="S84" s="161"/>
      <c r="T84" s="161"/>
      <c r="U84" s="161"/>
      <c r="V84" s="160"/>
      <c r="W84" s="162"/>
      <c r="X84" s="163"/>
      <c r="Y84" s="163" t="s">
        <v>510</v>
      </c>
      <c r="Z84" s="163" t="s">
        <v>510</v>
      </c>
      <c r="AA84" s="166" t="s">
        <v>40</v>
      </c>
      <c r="AB84" s="165" t="s">
        <v>132</v>
      </c>
      <c r="AC84" s="167" t="s">
        <v>40</v>
      </c>
      <c r="AD84" s="165" t="s">
        <v>514</v>
      </c>
      <c r="AE84" s="167" t="s">
        <v>40</v>
      </c>
      <c r="AF84" s="165" t="s">
        <v>131</v>
      </c>
    </row>
    <row r="85" spans="1:32" ht="57" customHeight="1" x14ac:dyDescent="0.3">
      <c r="A85" s="156" t="s">
        <v>130</v>
      </c>
      <c r="B85" s="156" t="s">
        <v>128</v>
      </c>
      <c r="C85" s="155" t="s">
        <v>129</v>
      </c>
      <c r="D85" s="156" t="s">
        <v>46</v>
      </c>
      <c r="E85" s="156" t="s">
        <v>128</v>
      </c>
      <c r="F85" s="156" t="s">
        <v>110</v>
      </c>
      <c r="G85" s="155" t="s">
        <v>95</v>
      </c>
      <c r="H85" s="157">
        <v>46.76</v>
      </c>
      <c r="I85" s="158" t="s">
        <v>127</v>
      </c>
      <c r="J85" s="159">
        <v>1.2E-2</v>
      </c>
      <c r="K85" s="159">
        <v>1.2E-2</v>
      </c>
      <c r="L85" s="160">
        <v>2.2222222222222223</v>
      </c>
      <c r="M85" s="159">
        <v>0</v>
      </c>
      <c r="N85" s="159">
        <v>0</v>
      </c>
      <c r="O85" s="160">
        <v>0</v>
      </c>
      <c r="P85" s="161"/>
      <c r="Q85" s="161"/>
      <c r="R85" s="161"/>
      <c r="S85" s="161"/>
      <c r="T85" s="161"/>
      <c r="U85" s="161"/>
      <c r="V85" s="160"/>
      <c r="W85" s="162"/>
      <c r="X85" s="163"/>
      <c r="Y85" s="163" t="s">
        <v>510</v>
      </c>
      <c r="Z85" s="163" t="s">
        <v>510</v>
      </c>
      <c r="AA85" s="166" t="s">
        <v>40</v>
      </c>
      <c r="AB85" s="165" t="s">
        <v>103</v>
      </c>
      <c r="AC85" s="167" t="s">
        <v>40</v>
      </c>
      <c r="AD85" s="165" t="s">
        <v>528</v>
      </c>
      <c r="AE85" s="166" t="s">
        <v>40</v>
      </c>
      <c r="AF85" s="165" t="s">
        <v>125</v>
      </c>
    </row>
    <row r="86" spans="1:32" ht="57" customHeight="1" x14ac:dyDescent="0.3">
      <c r="A86" s="156" t="s">
        <v>124</v>
      </c>
      <c r="B86" s="156" t="s">
        <v>122</v>
      </c>
      <c r="C86" s="155" t="s">
        <v>123</v>
      </c>
      <c r="D86" s="156" t="s">
        <v>46</v>
      </c>
      <c r="E86" s="156" t="s">
        <v>122</v>
      </c>
      <c r="F86" s="156" t="s">
        <v>110</v>
      </c>
      <c r="G86" s="156" t="s">
        <v>43</v>
      </c>
      <c r="H86" s="157">
        <v>19413.39</v>
      </c>
      <c r="I86" s="158" t="s">
        <v>121</v>
      </c>
      <c r="J86" s="159">
        <v>0</v>
      </c>
      <c r="K86" s="159">
        <v>0</v>
      </c>
      <c r="L86" s="160">
        <v>0</v>
      </c>
      <c r="M86" s="159">
        <v>1.7000000000000001E-2</v>
      </c>
      <c r="N86" s="159">
        <v>2.4E-2</v>
      </c>
      <c r="O86" s="160">
        <v>4.4444444444444446</v>
      </c>
      <c r="P86" s="161"/>
      <c r="Q86" s="161"/>
      <c r="R86" s="161"/>
      <c r="S86" s="161"/>
      <c r="T86" s="161"/>
      <c r="U86" s="161"/>
      <c r="V86" s="160">
        <v>14.961561206386753</v>
      </c>
      <c r="W86" s="162">
        <v>1691</v>
      </c>
      <c r="X86" s="163">
        <v>148</v>
      </c>
      <c r="Y86" s="163" t="s">
        <v>42</v>
      </c>
      <c r="Z86" s="163" t="s">
        <v>42</v>
      </c>
      <c r="AA86" s="166" t="s">
        <v>40</v>
      </c>
      <c r="AB86" s="165" t="s">
        <v>65</v>
      </c>
      <c r="AC86" s="166" t="s">
        <v>40</v>
      </c>
      <c r="AD86" s="165" t="s">
        <v>516</v>
      </c>
      <c r="AE86" s="166" t="s">
        <v>40</v>
      </c>
      <c r="AF86" s="165" t="s">
        <v>120</v>
      </c>
    </row>
    <row r="87" spans="1:32" ht="57" customHeight="1" x14ac:dyDescent="0.3">
      <c r="A87" s="156" t="s">
        <v>350</v>
      </c>
      <c r="B87" s="156" t="s">
        <v>349</v>
      </c>
      <c r="C87" s="155" t="s">
        <v>348</v>
      </c>
      <c r="D87" s="156" t="s">
        <v>98</v>
      </c>
      <c r="E87" s="176" t="s">
        <v>467</v>
      </c>
      <c r="F87" s="156" t="s">
        <v>342</v>
      </c>
      <c r="G87" s="156" t="s">
        <v>43</v>
      </c>
      <c r="H87" s="157">
        <v>0</v>
      </c>
      <c r="I87" s="158" t="s">
        <v>38</v>
      </c>
      <c r="J87" s="159">
        <v>1.4E-2</v>
      </c>
      <c r="K87" s="159">
        <v>1.4E-2</v>
      </c>
      <c r="L87" s="160">
        <v>2.2222222222222223</v>
      </c>
      <c r="M87" s="159">
        <v>0</v>
      </c>
      <c r="N87" s="159">
        <v>0</v>
      </c>
      <c r="O87" s="160">
        <v>0</v>
      </c>
      <c r="P87" s="161"/>
      <c r="Q87" s="161"/>
      <c r="R87" s="161"/>
      <c r="S87" s="161"/>
      <c r="T87" s="161"/>
      <c r="U87" s="161"/>
      <c r="V87" s="160"/>
      <c r="W87" s="162"/>
      <c r="X87" s="163"/>
      <c r="Y87" s="163" t="s">
        <v>510</v>
      </c>
      <c r="Z87" s="163" t="s">
        <v>510</v>
      </c>
      <c r="AA87" s="166" t="s">
        <v>40</v>
      </c>
      <c r="AB87" s="165" t="s">
        <v>65</v>
      </c>
      <c r="AC87" s="166" t="s">
        <v>40</v>
      </c>
      <c r="AD87" s="165" t="s">
        <v>347</v>
      </c>
      <c r="AE87" s="166" t="s">
        <v>40</v>
      </c>
      <c r="AF87" s="165" t="s">
        <v>59</v>
      </c>
    </row>
    <row r="88" spans="1:32" ht="57" customHeight="1" x14ac:dyDescent="0.3">
      <c r="A88" s="156" t="s">
        <v>468</v>
      </c>
      <c r="B88" s="156" t="s">
        <v>486</v>
      </c>
      <c r="C88" s="155" t="s">
        <v>346</v>
      </c>
      <c r="D88" s="156" t="s">
        <v>46</v>
      </c>
      <c r="E88" s="156" t="s">
        <v>486</v>
      </c>
      <c r="F88" s="156" t="s">
        <v>342</v>
      </c>
      <c r="G88" s="156" t="s">
        <v>43</v>
      </c>
      <c r="H88" s="157">
        <v>13259.41</v>
      </c>
      <c r="I88" s="158" t="s">
        <v>121</v>
      </c>
      <c r="J88" s="159">
        <v>0</v>
      </c>
      <c r="K88" s="159">
        <v>0</v>
      </c>
      <c r="L88" s="160">
        <v>0</v>
      </c>
      <c r="M88" s="159">
        <v>0</v>
      </c>
      <c r="N88" s="159">
        <v>0</v>
      </c>
      <c r="O88" s="160">
        <v>0</v>
      </c>
      <c r="P88" s="161"/>
      <c r="Q88" s="161"/>
      <c r="R88" s="161"/>
      <c r="S88" s="161"/>
      <c r="T88" s="161"/>
      <c r="U88" s="161"/>
      <c r="V88" s="160"/>
      <c r="W88" s="162"/>
      <c r="X88" s="163"/>
      <c r="Y88" s="163" t="s">
        <v>510</v>
      </c>
      <c r="Z88" s="163" t="s">
        <v>510</v>
      </c>
      <c r="AA88" s="166" t="s">
        <v>40</v>
      </c>
      <c r="AB88" s="165" t="s">
        <v>331</v>
      </c>
      <c r="AC88" s="166" t="s">
        <v>40</v>
      </c>
      <c r="AD88" s="165" t="s">
        <v>345</v>
      </c>
      <c r="AE88" s="166" t="s">
        <v>40</v>
      </c>
      <c r="AF88" s="165" t="s">
        <v>344</v>
      </c>
    </row>
    <row r="89" spans="1:32" ht="57" customHeight="1" x14ac:dyDescent="0.3">
      <c r="A89" s="156" t="s">
        <v>469</v>
      </c>
      <c r="B89" s="156" t="s">
        <v>487</v>
      </c>
      <c r="C89" s="155" t="s">
        <v>343</v>
      </c>
      <c r="D89" s="156" t="s">
        <v>46</v>
      </c>
      <c r="E89" s="156" t="s">
        <v>487</v>
      </c>
      <c r="F89" s="156" t="s">
        <v>342</v>
      </c>
      <c r="G89" s="156" t="s">
        <v>43</v>
      </c>
      <c r="H89" s="157">
        <v>1687.93</v>
      </c>
      <c r="I89" s="158" t="s">
        <v>341</v>
      </c>
      <c r="J89" s="159"/>
      <c r="K89" s="159"/>
      <c r="L89" s="160"/>
      <c r="M89" s="159"/>
      <c r="N89" s="159"/>
      <c r="O89" s="160"/>
      <c r="P89" s="161"/>
      <c r="Q89" s="161"/>
      <c r="R89" s="161"/>
      <c r="S89" s="161"/>
      <c r="T89" s="161"/>
      <c r="U89" s="161"/>
      <c r="V89" s="160"/>
      <c r="W89" s="162"/>
      <c r="X89" s="163"/>
      <c r="Y89" s="163" t="s">
        <v>510</v>
      </c>
      <c r="Z89" s="163" t="s">
        <v>510</v>
      </c>
      <c r="AA89" s="166" t="s">
        <v>40</v>
      </c>
      <c r="AB89" s="165" t="s">
        <v>55</v>
      </c>
      <c r="AC89" s="166" t="s">
        <v>40</v>
      </c>
      <c r="AD89" s="165" t="s">
        <v>340</v>
      </c>
      <c r="AE89" s="167" t="s">
        <v>40</v>
      </c>
      <c r="AF89" s="165" t="s">
        <v>131</v>
      </c>
    </row>
    <row r="90" spans="1:32" ht="57" customHeight="1" x14ac:dyDescent="0.3">
      <c r="A90" s="156" t="s">
        <v>79</v>
      </c>
      <c r="B90" s="156" t="s">
        <v>79</v>
      </c>
      <c r="C90" s="176" t="s">
        <v>80</v>
      </c>
      <c r="D90" s="156" t="s">
        <v>75</v>
      </c>
      <c r="E90" s="156" t="s">
        <v>79</v>
      </c>
      <c r="F90" s="156" t="s">
        <v>44</v>
      </c>
      <c r="G90" s="156" t="s">
        <v>43</v>
      </c>
      <c r="H90" s="157">
        <v>0</v>
      </c>
      <c r="I90" s="158" t="s">
        <v>38</v>
      </c>
      <c r="J90" s="159"/>
      <c r="K90" s="159"/>
      <c r="L90" s="160"/>
      <c r="M90" s="159">
        <v>2.4E-2</v>
      </c>
      <c r="N90" s="159">
        <v>2.4E-2</v>
      </c>
      <c r="O90" s="160">
        <v>2.2222222222222223</v>
      </c>
      <c r="P90" s="161"/>
      <c r="Q90" s="161"/>
      <c r="R90" s="161"/>
      <c r="S90" s="161"/>
      <c r="T90" s="161"/>
      <c r="U90" s="161"/>
      <c r="V90" s="160"/>
      <c r="W90" s="162"/>
      <c r="X90" s="163"/>
      <c r="Y90" s="163" t="s">
        <v>510</v>
      </c>
      <c r="Z90" s="163" t="s">
        <v>510</v>
      </c>
      <c r="AA90" s="164" t="s">
        <v>40</v>
      </c>
      <c r="AB90" s="165" t="s">
        <v>60</v>
      </c>
      <c r="AC90" s="166" t="s">
        <v>40</v>
      </c>
      <c r="AD90" s="165" t="s">
        <v>78</v>
      </c>
      <c r="AE90" s="166" t="s">
        <v>40</v>
      </c>
      <c r="AF90" s="165" t="s">
        <v>59</v>
      </c>
    </row>
    <row r="91" spans="1:32" ht="57" customHeight="1" x14ac:dyDescent="0.3">
      <c r="A91" s="156" t="s">
        <v>387</v>
      </c>
      <c r="B91" s="156" t="s">
        <v>385</v>
      </c>
      <c r="C91" s="155" t="s">
        <v>386</v>
      </c>
      <c r="D91" s="156" t="s">
        <v>46</v>
      </c>
      <c r="E91" s="156" t="s">
        <v>385</v>
      </c>
      <c r="F91" s="156" t="s">
        <v>380</v>
      </c>
      <c r="G91" s="156" t="s">
        <v>109</v>
      </c>
      <c r="H91" s="157">
        <v>0</v>
      </c>
      <c r="I91" s="158" t="s">
        <v>38</v>
      </c>
      <c r="J91" s="159">
        <v>2.1499999999999998E-2</v>
      </c>
      <c r="K91" s="159">
        <v>2.5999999999999999E-2</v>
      </c>
      <c r="L91" s="160">
        <v>4.4444444444444446</v>
      </c>
      <c r="M91" s="159">
        <v>0</v>
      </c>
      <c r="N91" s="159">
        <v>0</v>
      </c>
      <c r="O91" s="160">
        <v>0</v>
      </c>
      <c r="P91" s="161"/>
      <c r="Q91" s="161"/>
      <c r="R91" s="161"/>
      <c r="S91" s="161"/>
      <c r="T91" s="161"/>
      <c r="U91" s="161"/>
      <c r="V91" s="160"/>
      <c r="W91" s="162"/>
      <c r="X91" s="163"/>
      <c r="Y91" s="163" t="s">
        <v>510</v>
      </c>
      <c r="Z91" s="163" t="s">
        <v>510</v>
      </c>
      <c r="AA91" s="164" t="s">
        <v>40</v>
      </c>
      <c r="AB91" s="163" t="s">
        <v>244</v>
      </c>
      <c r="AC91" s="166" t="s">
        <v>40</v>
      </c>
      <c r="AD91" s="165" t="s">
        <v>384</v>
      </c>
      <c r="AE91" s="166" t="s">
        <v>40</v>
      </c>
      <c r="AF91" s="165" t="s">
        <v>306</v>
      </c>
    </row>
    <row r="92" spans="1:32" ht="57" customHeight="1" x14ac:dyDescent="0.3">
      <c r="A92" s="156" t="s">
        <v>77</v>
      </c>
      <c r="B92" s="156" t="s">
        <v>70</v>
      </c>
      <c r="C92" s="176" t="s">
        <v>76</v>
      </c>
      <c r="D92" s="156" t="s">
        <v>75</v>
      </c>
      <c r="E92" s="156" t="s">
        <v>70</v>
      </c>
      <c r="F92" s="156" t="s">
        <v>44</v>
      </c>
      <c r="G92" s="156" t="s">
        <v>43</v>
      </c>
      <c r="H92" s="157">
        <v>0</v>
      </c>
      <c r="I92" s="158" t="s">
        <v>38</v>
      </c>
      <c r="J92" s="159">
        <v>0</v>
      </c>
      <c r="K92" s="159">
        <v>0</v>
      </c>
      <c r="L92" s="160">
        <v>0</v>
      </c>
      <c r="M92" s="159">
        <v>0</v>
      </c>
      <c r="N92" s="159">
        <v>0</v>
      </c>
      <c r="O92" s="160">
        <v>0</v>
      </c>
      <c r="P92" s="161"/>
      <c r="Q92" s="161"/>
      <c r="R92" s="161"/>
      <c r="S92" s="161"/>
      <c r="T92" s="161"/>
      <c r="U92" s="161"/>
      <c r="V92" s="171">
        <v>0.25608194622279129</v>
      </c>
      <c r="W92" s="162">
        <v>4686</v>
      </c>
      <c r="X92" s="163">
        <v>522</v>
      </c>
      <c r="Y92" s="163" t="s">
        <v>42</v>
      </c>
      <c r="Z92" s="163" t="s">
        <v>42</v>
      </c>
      <c r="AA92" s="166" t="s">
        <v>40</v>
      </c>
      <c r="AB92" s="165" t="s">
        <v>74</v>
      </c>
      <c r="AC92" s="166" t="s">
        <v>40</v>
      </c>
      <c r="AD92" s="165" t="s">
        <v>522</v>
      </c>
      <c r="AE92" s="167" t="s">
        <v>40</v>
      </c>
      <c r="AF92" s="165" t="s">
        <v>39</v>
      </c>
    </row>
    <row r="93" spans="1:32" ht="57" customHeight="1" x14ac:dyDescent="0.3">
      <c r="A93" s="172" t="s">
        <v>73</v>
      </c>
      <c r="B93" s="155" t="s">
        <v>72</v>
      </c>
      <c r="C93" s="190" t="s">
        <v>71</v>
      </c>
      <c r="D93" s="156" t="s">
        <v>50</v>
      </c>
      <c r="E93" s="156" t="s">
        <v>70</v>
      </c>
      <c r="F93" s="156" t="s">
        <v>44</v>
      </c>
      <c r="G93" s="156" t="s">
        <v>50</v>
      </c>
      <c r="H93" s="157" t="s">
        <v>50</v>
      </c>
      <c r="I93" s="158" t="s">
        <v>50</v>
      </c>
      <c r="J93" s="159">
        <v>1.15E-2</v>
      </c>
      <c r="K93" s="159">
        <v>1.2999999999999999E-2</v>
      </c>
      <c r="L93" s="160">
        <v>4.4444444444444446</v>
      </c>
      <c r="M93" s="159">
        <v>1.4333333333333335E-2</v>
      </c>
      <c r="N93" s="159">
        <v>1.7000000000000001E-2</v>
      </c>
      <c r="O93" s="160">
        <v>6.6666666666666661</v>
      </c>
      <c r="P93" s="161"/>
      <c r="Q93" s="161"/>
      <c r="R93" s="161"/>
      <c r="S93" s="161"/>
      <c r="T93" s="161"/>
      <c r="U93" s="161"/>
      <c r="V93" s="160"/>
      <c r="W93" s="162"/>
      <c r="X93" s="163"/>
      <c r="Y93" s="163" t="s">
        <v>42</v>
      </c>
      <c r="Z93" s="163" t="s">
        <v>510</v>
      </c>
      <c r="AA93" s="164" t="s">
        <v>40</v>
      </c>
      <c r="AB93" s="165" t="s">
        <v>69</v>
      </c>
      <c r="AC93" s="163"/>
      <c r="AD93" s="163"/>
      <c r="AE93" s="163"/>
      <c r="AF93" s="163"/>
    </row>
    <row r="94" spans="1:32" ht="57" customHeight="1" x14ac:dyDescent="0.3">
      <c r="A94" s="156" t="s">
        <v>119</v>
      </c>
      <c r="B94" s="156" t="s">
        <v>117</v>
      </c>
      <c r="C94" s="155" t="s">
        <v>118</v>
      </c>
      <c r="D94" s="156" t="s">
        <v>46</v>
      </c>
      <c r="E94" s="156" t="s">
        <v>117</v>
      </c>
      <c r="F94" s="156" t="s">
        <v>110</v>
      </c>
      <c r="G94" s="156" t="s">
        <v>109</v>
      </c>
      <c r="H94" s="157">
        <v>76429.63</v>
      </c>
      <c r="I94" s="158" t="s">
        <v>116</v>
      </c>
      <c r="J94" s="159">
        <v>2.1666666666666667E-2</v>
      </c>
      <c r="K94" s="159">
        <v>3.5000000000000003E-2</v>
      </c>
      <c r="L94" s="160">
        <v>6.6666666666666661</v>
      </c>
      <c r="M94" s="159">
        <v>0.01</v>
      </c>
      <c r="N94" s="159">
        <v>0.01</v>
      </c>
      <c r="O94" s="160">
        <v>2.2222222222222223</v>
      </c>
      <c r="P94" s="161"/>
      <c r="Q94" s="161"/>
      <c r="R94" s="161"/>
      <c r="S94" s="161"/>
      <c r="T94" s="161"/>
      <c r="U94" s="161"/>
      <c r="V94" s="171">
        <v>0.17513134851138354</v>
      </c>
      <c r="W94" s="162">
        <v>1713</v>
      </c>
      <c r="X94" s="163">
        <v>220</v>
      </c>
      <c r="Y94" s="163" t="s">
        <v>510</v>
      </c>
      <c r="Z94" s="163" t="s">
        <v>42</v>
      </c>
      <c r="AA94" s="164" t="s">
        <v>40</v>
      </c>
      <c r="AB94" s="165" t="s">
        <v>115</v>
      </c>
      <c r="AC94" s="167" t="s">
        <v>40</v>
      </c>
      <c r="AD94" s="165" t="s">
        <v>108</v>
      </c>
      <c r="AE94" s="166" t="s">
        <v>40</v>
      </c>
      <c r="AF94" s="165" t="s">
        <v>114</v>
      </c>
    </row>
    <row r="95" spans="1:32" ht="57" customHeight="1" x14ac:dyDescent="0.3">
      <c r="A95" s="156" t="s">
        <v>383</v>
      </c>
      <c r="B95" s="156" t="s">
        <v>381</v>
      </c>
      <c r="C95" s="176" t="s">
        <v>382</v>
      </c>
      <c r="D95" s="156" t="s">
        <v>46</v>
      </c>
      <c r="E95" s="156" t="s">
        <v>381</v>
      </c>
      <c r="F95" s="156" t="s">
        <v>380</v>
      </c>
      <c r="G95" s="156" t="s">
        <v>109</v>
      </c>
      <c r="H95" s="157">
        <v>164304.56</v>
      </c>
      <c r="I95" s="178" t="s">
        <v>498</v>
      </c>
      <c r="J95" s="159">
        <v>5.3181818181818191E-2</v>
      </c>
      <c r="K95" s="159">
        <v>0.17899999999999999</v>
      </c>
      <c r="L95" s="160">
        <v>24.444444444444443</v>
      </c>
      <c r="M95" s="159">
        <v>8.7500000000000022E-2</v>
      </c>
      <c r="N95" s="159">
        <v>0.308</v>
      </c>
      <c r="O95" s="160">
        <v>17.777777777777779</v>
      </c>
      <c r="P95" s="161">
        <v>0.01</v>
      </c>
      <c r="Q95" s="161">
        <v>0.25</v>
      </c>
      <c r="R95" s="163">
        <v>53</v>
      </c>
      <c r="S95" s="161">
        <v>0.01</v>
      </c>
      <c r="T95" s="163">
        <v>0.11</v>
      </c>
      <c r="U95" s="163">
        <v>35</v>
      </c>
      <c r="V95" s="160">
        <v>18.181818181818183</v>
      </c>
      <c r="W95" s="162">
        <v>3916</v>
      </c>
      <c r="X95" s="163">
        <v>426</v>
      </c>
      <c r="Y95" s="163" t="s">
        <v>42</v>
      </c>
      <c r="Z95" s="163" t="s">
        <v>42</v>
      </c>
      <c r="AA95" s="166" t="s">
        <v>40</v>
      </c>
      <c r="AB95" s="165" t="s">
        <v>379</v>
      </c>
      <c r="AC95" s="167" t="s">
        <v>40</v>
      </c>
      <c r="AD95" s="165" t="s">
        <v>108</v>
      </c>
      <c r="AE95" s="167" t="s">
        <v>40</v>
      </c>
      <c r="AF95" s="165" t="s">
        <v>378</v>
      </c>
    </row>
    <row r="96" spans="1:32" ht="57" customHeight="1" x14ac:dyDescent="0.3">
      <c r="A96" s="156" t="s">
        <v>68</v>
      </c>
      <c r="B96" s="156" t="s">
        <v>51</v>
      </c>
      <c r="C96" s="176" t="s">
        <v>67</v>
      </c>
      <c r="D96" s="156" t="s">
        <v>46</v>
      </c>
      <c r="E96" s="156" t="s">
        <v>51</v>
      </c>
      <c r="F96" s="156" t="s">
        <v>44</v>
      </c>
      <c r="G96" s="155" t="s">
        <v>43</v>
      </c>
      <c r="H96" s="157">
        <v>56885.1</v>
      </c>
      <c r="I96" s="158" t="s">
        <v>66</v>
      </c>
      <c r="J96" s="159">
        <v>0</v>
      </c>
      <c r="K96" s="159">
        <v>0</v>
      </c>
      <c r="L96" s="160">
        <v>0</v>
      </c>
      <c r="M96" s="159">
        <v>1.8249999999999999E-2</v>
      </c>
      <c r="N96" s="159">
        <v>3.1E-2</v>
      </c>
      <c r="O96" s="160">
        <v>8.8888888888888893</v>
      </c>
      <c r="P96" s="161"/>
      <c r="Q96" s="161"/>
      <c r="R96" s="161"/>
      <c r="S96" s="159">
        <v>1E-3</v>
      </c>
      <c r="T96" s="163">
        <v>0.01</v>
      </c>
      <c r="U96" s="163">
        <v>24</v>
      </c>
      <c r="V96" s="160">
        <v>22.785622593068037</v>
      </c>
      <c r="W96" s="162">
        <v>4674</v>
      </c>
      <c r="X96" s="163">
        <v>522</v>
      </c>
      <c r="Y96" s="163" t="s">
        <v>42</v>
      </c>
      <c r="Z96" s="163" t="s">
        <v>42</v>
      </c>
      <c r="AA96" s="166" t="s">
        <v>40</v>
      </c>
      <c r="AB96" s="165" t="s">
        <v>65</v>
      </c>
      <c r="AC96" s="166" t="s">
        <v>40</v>
      </c>
      <c r="AD96" s="165" t="s">
        <v>523</v>
      </c>
      <c r="AE96" s="167" t="s">
        <v>40</v>
      </c>
      <c r="AF96" s="165" t="s">
        <v>64</v>
      </c>
    </row>
    <row r="97" spans="1:32" ht="57" customHeight="1" x14ac:dyDescent="0.3">
      <c r="A97" s="156" t="s">
        <v>63</v>
      </c>
      <c r="B97" s="156" t="s">
        <v>62</v>
      </c>
      <c r="C97" s="176" t="s">
        <v>61</v>
      </c>
      <c r="D97" s="156" t="s">
        <v>50</v>
      </c>
      <c r="E97" s="156" t="s">
        <v>51</v>
      </c>
      <c r="F97" s="156" t="s">
        <v>44</v>
      </c>
      <c r="G97" s="156" t="s">
        <v>50</v>
      </c>
      <c r="H97" s="157" t="s">
        <v>50</v>
      </c>
      <c r="I97" s="158" t="s">
        <v>50</v>
      </c>
      <c r="J97" s="159">
        <v>0</v>
      </c>
      <c r="K97" s="159">
        <v>0</v>
      </c>
      <c r="L97" s="160">
        <v>0</v>
      </c>
      <c r="M97" s="159">
        <v>1.6363636363636365E-2</v>
      </c>
      <c r="N97" s="159">
        <v>2.8000000000000001E-2</v>
      </c>
      <c r="O97" s="160">
        <v>24.444444444444443</v>
      </c>
      <c r="P97" s="161"/>
      <c r="Q97" s="161"/>
      <c r="R97" s="161"/>
      <c r="S97" s="161">
        <v>0.01</v>
      </c>
      <c r="T97" s="163">
        <v>0.02</v>
      </c>
      <c r="U97" s="163">
        <v>56</v>
      </c>
      <c r="V97" s="160">
        <v>20.337852856190263</v>
      </c>
      <c r="W97" s="162">
        <v>4499</v>
      </c>
      <c r="X97" s="163">
        <v>506</v>
      </c>
      <c r="Y97" s="163" t="s">
        <v>42</v>
      </c>
      <c r="Z97" s="163" t="s">
        <v>42</v>
      </c>
      <c r="AA97" s="164" t="s">
        <v>40</v>
      </c>
      <c r="AB97" s="165" t="s">
        <v>60</v>
      </c>
      <c r="AC97" s="166" t="s">
        <v>40</v>
      </c>
      <c r="AD97" s="165" t="s">
        <v>271</v>
      </c>
      <c r="AE97" s="166" t="s">
        <v>40</v>
      </c>
      <c r="AF97" s="165" t="s">
        <v>59</v>
      </c>
    </row>
    <row r="98" spans="1:32" ht="57" customHeight="1" x14ac:dyDescent="0.3">
      <c r="A98" s="156" t="s">
        <v>58</v>
      </c>
      <c r="B98" s="156" t="s">
        <v>57</v>
      </c>
      <c r="C98" s="182" t="s">
        <v>56</v>
      </c>
      <c r="D98" s="156" t="s">
        <v>50</v>
      </c>
      <c r="E98" s="156" t="s">
        <v>51</v>
      </c>
      <c r="F98" s="156" t="s">
        <v>44</v>
      </c>
      <c r="G98" s="156" t="s">
        <v>50</v>
      </c>
      <c r="H98" s="157" t="s">
        <v>50</v>
      </c>
      <c r="I98" s="158" t="s">
        <v>50</v>
      </c>
      <c r="J98" s="159">
        <v>0</v>
      </c>
      <c r="K98" s="159">
        <v>0</v>
      </c>
      <c r="L98" s="160">
        <v>0</v>
      </c>
      <c r="M98" s="159">
        <v>2.6888888888888886E-2</v>
      </c>
      <c r="N98" s="159">
        <v>8.5999999999999993E-2</v>
      </c>
      <c r="O98" s="160">
        <v>20</v>
      </c>
      <c r="P98" s="161"/>
      <c r="Q98" s="161"/>
      <c r="R98" s="161"/>
      <c r="S98" s="159">
        <v>2E-3</v>
      </c>
      <c r="T98" s="163">
        <v>0.02</v>
      </c>
      <c r="U98" s="163">
        <v>35</v>
      </c>
      <c r="V98" s="160">
        <v>17.321016166281755</v>
      </c>
      <c r="W98" s="162">
        <v>3897</v>
      </c>
      <c r="X98" s="163">
        <v>424</v>
      </c>
      <c r="Y98" s="163" t="s">
        <v>42</v>
      </c>
      <c r="Z98" s="163" t="s">
        <v>42</v>
      </c>
      <c r="AA98" s="166" t="s">
        <v>40</v>
      </c>
      <c r="AB98" s="165" t="s">
        <v>55</v>
      </c>
      <c r="AC98" s="166" t="s">
        <v>40</v>
      </c>
      <c r="AD98" s="165" t="s">
        <v>524</v>
      </c>
      <c r="AE98" s="175" t="s">
        <v>40</v>
      </c>
      <c r="AF98" s="163" t="s">
        <v>48</v>
      </c>
    </row>
    <row r="99" spans="1:32" ht="57" customHeight="1" x14ac:dyDescent="0.3">
      <c r="A99" s="156" t="s">
        <v>54</v>
      </c>
      <c r="B99" s="156" t="s">
        <v>53</v>
      </c>
      <c r="C99" s="155" t="s">
        <v>52</v>
      </c>
      <c r="D99" s="156" t="s">
        <v>50</v>
      </c>
      <c r="E99" s="156" t="s">
        <v>51</v>
      </c>
      <c r="F99" s="156" t="s">
        <v>44</v>
      </c>
      <c r="G99" s="156" t="s">
        <v>50</v>
      </c>
      <c r="H99" s="157" t="s">
        <v>50</v>
      </c>
      <c r="I99" s="158" t="s">
        <v>50</v>
      </c>
      <c r="J99" s="159">
        <v>3.3500000000000002E-2</v>
      </c>
      <c r="K99" s="159">
        <v>0.124</v>
      </c>
      <c r="L99" s="160">
        <v>22.222222222222221</v>
      </c>
      <c r="M99" s="159">
        <v>7.4761904761904752E-2</v>
      </c>
      <c r="N99" s="159">
        <v>0.52700000000000002</v>
      </c>
      <c r="O99" s="160">
        <v>46.666666666666664</v>
      </c>
      <c r="P99" s="161"/>
      <c r="Q99" s="161"/>
      <c r="R99" s="163"/>
      <c r="S99" s="161">
        <v>0.02</v>
      </c>
      <c r="T99" s="163">
        <v>0.04</v>
      </c>
      <c r="U99" s="163">
        <v>100</v>
      </c>
      <c r="V99" s="160">
        <v>50.700155590131139</v>
      </c>
      <c r="W99" s="162">
        <v>4499</v>
      </c>
      <c r="X99" s="163">
        <v>506</v>
      </c>
      <c r="Y99" s="163" t="s">
        <v>42</v>
      </c>
      <c r="Z99" s="163" t="s">
        <v>42</v>
      </c>
      <c r="AA99" s="164" t="s">
        <v>40</v>
      </c>
      <c r="AB99" s="165" t="s">
        <v>49</v>
      </c>
      <c r="AC99" s="166" t="s">
        <v>40</v>
      </c>
      <c r="AD99" s="165" t="s">
        <v>525</v>
      </c>
      <c r="AE99" s="175" t="s">
        <v>40</v>
      </c>
      <c r="AF99" s="163" t="s">
        <v>48</v>
      </c>
    </row>
    <row r="100" spans="1:32" ht="57" customHeight="1" x14ac:dyDescent="0.3">
      <c r="A100" s="156" t="s">
        <v>45</v>
      </c>
      <c r="B100" s="156" t="s">
        <v>45</v>
      </c>
      <c r="C100" s="176" t="s">
        <v>47</v>
      </c>
      <c r="D100" s="156" t="s">
        <v>46</v>
      </c>
      <c r="E100" s="156" t="s">
        <v>45</v>
      </c>
      <c r="F100" s="156" t="s">
        <v>44</v>
      </c>
      <c r="G100" s="156" t="s">
        <v>43</v>
      </c>
      <c r="H100" s="157">
        <v>0</v>
      </c>
      <c r="I100" s="158" t="s">
        <v>38</v>
      </c>
      <c r="J100" s="159">
        <v>0</v>
      </c>
      <c r="K100" s="159">
        <v>0</v>
      </c>
      <c r="L100" s="160">
        <v>0</v>
      </c>
      <c r="M100" s="159">
        <v>1.35E-2</v>
      </c>
      <c r="N100" s="159">
        <v>1.6E-2</v>
      </c>
      <c r="O100" s="160">
        <v>4.4444444444444446</v>
      </c>
      <c r="P100" s="161"/>
      <c r="Q100" s="161"/>
      <c r="R100" s="161"/>
      <c r="S100" s="159">
        <v>2E-3</v>
      </c>
      <c r="T100" s="161">
        <v>0.01</v>
      </c>
      <c r="U100" s="160">
        <v>32</v>
      </c>
      <c r="V100" s="160">
        <v>9.1200341734301578</v>
      </c>
      <c r="W100" s="162">
        <v>4682</v>
      </c>
      <c r="X100" s="163">
        <v>522</v>
      </c>
      <c r="Y100" s="163" t="s">
        <v>42</v>
      </c>
      <c r="Z100" s="163" t="s">
        <v>42</v>
      </c>
      <c r="AA100" s="166" t="s">
        <v>40</v>
      </c>
      <c r="AB100" s="165" t="s">
        <v>379</v>
      </c>
      <c r="AC100" s="167" t="s">
        <v>40</v>
      </c>
      <c r="AD100" s="165" t="s">
        <v>41</v>
      </c>
      <c r="AE100" s="167" t="s">
        <v>40</v>
      </c>
      <c r="AF100" s="165" t="s">
        <v>39</v>
      </c>
    </row>
    <row r="101" spans="1:32" ht="57" customHeight="1" x14ac:dyDescent="0.3">
      <c r="A101" s="156" t="s">
        <v>222</v>
      </c>
      <c r="B101" s="156" t="s">
        <v>220</v>
      </c>
      <c r="C101" s="155" t="s">
        <v>221</v>
      </c>
      <c r="D101" s="156" t="s">
        <v>46</v>
      </c>
      <c r="E101" s="156" t="s">
        <v>220</v>
      </c>
      <c r="F101" s="156" t="s">
        <v>215</v>
      </c>
      <c r="G101" s="176" t="s">
        <v>95</v>
      </c>
      <c r="H101" s="157">
        <v>0</v>
      </c>
      <c r="I101" s="158" t="s">
        <v>38</v>
      </c>
      <c r="J101" s="159">
        <v>1.2E-2</v>
      </c>
      <c r="K101" s="159">
        <v>1.2E-2</v>
      </c>
      <c r="L101" s="160">
        <v>2.2222222222222223</v>
      </c>
      <c r="M101" s="159">
        <v>0</v>
      </c>
      <c r="N101" s="159">
        <v>0</v>
      </c>
      <c r="O101" s="160">
        <v>0</v>
      </c>
      <c r="P101" s="161"/>
      <c r="Q101" s="161"/>
      <c r="R101" s="161"/>
      <c r="S101" s="161"/>
      <c r="T101" s="161"/>
      <c r="U101" s="161"/>
      <c r="V101" s="160">
        <v>0.56320400500625778</v>
      </c>
      <c r="W101" s="162">
        <v>3196</v>
      </c>
      <c r="X101" s="163">
        <v>343</v>
      </c>
      <c r="Y101" s="163" t="s">
        <v>510</v>
      </c>
      <c r="Z101" s="163" t="s">
        <v>42</v>
      </c>
      <c r="AA101" s="166" t="s">
        <v>40</v>
      </c>
      <c r="AB101" s="165" t="s">
        <v>199</v>
      </c>
      <c r="AC101" s="167" t="s">
        <v>40</v>
      </c>
      <c r="AD101" s="165" t="s">
        <v>219</v>
      </c>
      <c r="AE101" s="167" t="s">
        <v>40</v>
      </c>
      <c r="AF101" s="165" t="s">
        <v>218</v>
      </c>
    </row>
    <row r="102" spans="1:32" ht="57" customHeight="1" x14ac:dyDescent="0.3">
      <c r="A102" s="156" t="s">
        <v>216</v>
      </c>
      <c r="B102" s="156" t="s">
        <v>216</v>
      </c>
      <c r="C102" s="155" t="s">
        <v>217</v>
      </c>
      <c r="D102" s="156" t="s">
        <v>46</v>
      </c>
      <c r="E102" s="156" t="s">
        <v>216</v>
      </c>
      <c r="F102" s="156" t="s">
        <v>215</v>
      </c>
      <c r="G102" s="155" t="s">
        <v>95</v>
      </c>
      <c r="H102" s="157">
        <v>130.66999999999999</v>
      </c>
      <c r="I102" s="158" t="s">
        <v>490</v>
      </c>
      <c r="J102" s="159">
        <v>1.2E-2</v>
      </c>
      <c r="K102" s="159">
        <v>1.4E-2</v>
      </c>
      <c r="L102" s="160">
        <v>4.4444444444444446</v>
      </c>
      <c r="M102" s="159">
        <v>2.7E-2</v>
      </c>
      <c r="N102" s="159">
        <v>2.7E-2</v>
      </c>
      <c r="O102" s="160">
        <v>2.2222222222222223</v>
      </c>
      <c r="P102" s="161"/>
      <c r="Q102" s="161"/>
      <c r="R102" s="161"/>
      <c r="S102" s="161">
        <v>0.01</v>
      </c>
      <c r="T102" s="161">
        <v>0.06</v>
      </c>
      <c r="U102" s="160">
        <v>47</v>
      </c>
      <c r="V102" s="160">
        <v>2.9411764705882355</v>
      </c>
      <c r="W102" s="162">
        <v>3196</v>
      </c>
      <c r="X102" s="163">
        <v>343</v>
      </c>
      <c r="Y102" s="163" t="s">
        <v>42</v>
      </c>
      <c r="Z102" s="163" t="s">
        <v>510</v>
      </c>
      <c r="AA102" s="164" t="s">
        <v>40</v>
      </c>
      <c r="AB102" s="165" t="s">
        <v>81</v>
      </c>
      <c r="AC102" s="167" t="s">
        <v>40</v>
      </c>
      <c r="AD102" s="165" t="s">
        <v>214</v>
      </c>
      <c r="AE102" s="166" t="s">
        <v>40</v>
      </c>
      <c r="AF102" s="165" t="s">
        <v>213</v>
      </c>
    </row>
    <row r="103" spans="1:32" ht="57" customHeight="1" x14ac:dyDescent="0.3">
      <c r="A103" s="156" t="s">
        <v>236</v>
      </c>
      <c r="B103" s="156" t="s">
        <v>236</v>
      </c>
      <c r="C103" s="155" t="s">
        <v>237</v>
      </c>
      <c r="D103" s="156" t="s">
        <v>75</v>
      </c>
      <c r="E103" s="156" t="s">
        <v>236</v>
      </c>
      <c r="F103" s="156" t="s">
        <v>235</v>
      </c>
      <c r="G103" s="156" t="s">
        <v>43</v>
      </c>
      <c r="H103" s="157">
        <v>218.46</v>
      </c>
      <c r="I103" s="158" t="s">
        <v>234</v>
      </c>
      <c r="J103" s="159">
        <v>0</v>
      </c>
      <c r="K103" s="159">
        <v>0</v>
      </c>
      <c r="L103" s="160">
        <v>0</v>
      </c>
      <c r="M103" s="159">
        <v>2.1999999999999999E-2</v>
      </c>
      <c r="N103" s="159">
        <v>2.1999999999999999E-2</v>
      </c>
      <c r="O103" s="160">
        <v>2.2222222222222223</v>
      </c>
      <c r="P103" s="161"/>
      <c r="Q103" s="161"/>
      <c r="R103" s="161"/>
      <c r="S103" s="161"/>
      <c r="T103" s="161"/>
      <c r="U103" s="161"/>
      <c r="V103" s="171">
        <v>7.745933384972889E-2</v>
      </c>
      <c r="W103" s="162">
        <v>1291</v>
      </c>
      <c r="X103" s="163">
        <v>165</v>
      </c>
      <c r="Y103" s="163" t="s">
        <v>510</v>
      </c>
      <c r="Z103" s="163" t="s">
        <v>42</v>
      </c>
      <c r="AA103" s="164" t="s">
        <v>40</v>
      </c>
      <c r="AB103" s="165" t="s">
        <v>81</v>
      </c>
      <c r="AC103" s="166" t="s">
        <v>40</v>
      </c>
      <c r="AD103" s="165" t="s">
        <v>527</v>
      </c>
      <c r="AE103" s="167" t="s">
        <v>40</v>
      </c>
      <c r="AF103" s="165" t="s">
        <v>153</v>
      </c>
    </row>
    <row r="104" spans="1:32" ht="57" customHeight="1" x14ac:dyDescent="0.3">
      <c r="A104" s="156" t="s">
        <v>113</v>
      </c>
      <c r="B104" s="156" t="s">
        <v>111</v>
      </c>
      <c r="C104" s="155" t="s">
        <v>112</v>
      </c>
      <c r="D104" s="156" t="s">
        <v>46</v>
      </c>
      <c r="E104" s="156" t="s">
        <v>111</v>
      </c>
      <c r="F104" s="156" t="s">
        <v>110</v>
      </c>
      <c r="G104" s="156" t="s">
        <v>109</v>
      </c>
      <c r="H104" s="157">
        <v>0</v>
      </c>
      <c r="I104" s="158" t="s">
        <v>38</v>
      </c>
      <c r="J104" s="159">
        <v>0</v>
      </c>
      <c r="K104" s="159">
        <v>0</v>
      </c>
      <c r="L104" s="160">
        <v>0</v>
      </c>
      <c r="M104" s="159">
        <v>0</v>
      </c>
      <c r="N104" s="159">
        <v>0</v>
      </c>
      <c r="O104" s="160">
        <v>0</v>
      </c>
      <c r="P104" s="161"/>
      <c r="Q104" s="161"/>
      <c r="R104" s="161"/>
      <c r="S104" s="161"/>
      <c r="T104" s="161"/>
      <c r="U104" s="161"/>
      <c r="V104" s="160"/>
      <c r="W104" s="162"/>
      <c r="X104" s="163"/>
      <c r="Y104" s="163" t="s">
        <v>510</v>
      </c>
      <c r="Z104" s="163" t="s">
        <v>42</v>
      </c>
      <c r="AA104" s="166" t="s">
        <v>40</v>
      </c>
      <c r="AB104" s="165" t="s">
        <v>55</v>
      </c>
      <c r="AC104" s="167" t="s">
        <v>40</v>
      </c>
      <c r="AD104" s="165" t="s">
        <v>108</v>
      </c>
      <c r="AE104" s="167" t="s">
        <v>40</v>
      </c>
      <c r="AF104" s="165" t="s">
        <v>107</v>
      </c>
    </row>
    <row r="108" spans="1:32" x14ac:dyDescent="0.3">
      <c r="A108" s="56"/>
    </row>
    <row r="109" spans="1:32" x14ac:dyDescent="0.3">
      <c r="A109" s="56"/>
      <c r="B109" s="55"/>
    </row>
    <row r="110" spans="1:32" x14ac:dyDescent="0.3">
      <c r="A110" s="57"/>
      <c r="B110" s="54"/>
    </row>
    <row r="111" spans="1:32" x14ac:dyDescent="0.3">
      <c r="A111" s="58"/>
      <c r="B111" s="53"/>
      <c r="C111" s="53"/>
      <c r="D111" s="53"/>
      <c r="E111" s="53"/>
      <c r="F111" s="53"/>
      <c r="G111" s="53"/>
    </row>
    <row r="112" spans="1:32" x14ac:dyDescent="0.3">
      <c r="A112" s="53"/>
      <c r="B112" s="53"/>
      <c r="C112" s="53"/>
      <c r="D112" s="53"/>
      <c r="E112" s="53"/>
      <c r="F112" s="53"/>
      <c r="G112" s="53"/>
      <c r="O112" s="42"/>
      <c r="AB112" s="42"/>
      <c r="AD112" s="42"/>
      <c r="AF112" s="42"/>
    </row>
    <row r="113" spans="2:32" x14ac:dyDescent="0.3">
      <c r="B113" s="46"/>
      <c r="D113" s="52"/>
      <c r="E113" s="46"/>
      <c r="G113" s="47"/>
      <c r="H113" s="47"/>
      <c r="I113" s="47"/>
      <c r="J113" s="50"/>
      <c r="K113" s="50"/>
      <c r="L113" s="51"/>
      <c r="M113" s="50"/>
      <c r="N113" s="50"/>
      <c r="O113" s="50"/>
      <c r="P113" s="49"/>
      <c r="Q113" s="49"/>
      <c r="R113" s="48"/>
      <c r="S113" s="48"/>
      <c r="T113" s="48"/>
      <c r="U113" s="48"/>
      <c r="AB113" s="42"/>
      <c r="AD113" s="42"/>
      <c r="AF113" s="42"/>
    </row>
    <row r="114" spans="2:32" x14ac:dyDescent="0.3">
      <c r="D114" s="46"/>
      <c r="G114" s="47"/>
      <c r="AB114" s="42"/>
      <c r="AD114" s="42"/>
      <c r="AF114" s="42"/>
    </row>
    <row r="115" spans="2:32" x14ac:dyDescent="0.3">
      <c r="D115" s="41"/>
      <c r="E115" s="41"/>
      <c r="F115" s="41"/>
      <c r="G115" s="41"/>
      <c r="H115" s="41"/>
      <c r="I115" s="41"/>
      <c r="AB115" s="42"/>
      <c r="AC115" s="46"/>
      <c r="AD115" s="42"/>
      <c r="AF115" s="42"/>
    </row>
  </sheetData>
  <sheetProtection algorithmName="SHA-512" hashValue="A1uuKHs28rcTmFqrU2thDcqTU16Ac+dm69DokBStICseF701eB8SQNfnZp1Y+Nb8qKVaDGJ4BRlC7ghuc/LggA==" saltValue="NQabyTu/w8EWwSiDVWOk5w==" spinCount="100000" sheet="1" objects="1" scenarios="1" selectLockedCells="1" sort="0" autoFilter="0" selectUnlockedCells="1"/>
  <autoFilter ref="A3:AF104" xr:uid="{85F9E594-1E0D-4959-9469-9B62AEAC99CA}">
    <sortState xmlns:xlrd2="http://schemas.microsoft.com/office/spreadsheetml/2017/richdata2" ref="A4:AF104">
      <sortCondition ref="A3"/>
    </sortState>
  </autoFilter>
  <mergeCells count="13">
    <mergeCell ref="AC2:AD2"/>
    <mergeCell ref="AE2:AF2"/>
    <mergeCell ref="V1:X2"/>
    <mergeCell ref="Y1:Z2"/>
    <mergeCell ref="A1:I2"/>
    <mergeCell ref="J1:O1"/>
    <mergeCell ref="J2:L2"/>
    <mergeCell ref="M2:O2"/>
    <mergeCell ref="P1:U1"/>
    <mergeCell ref="P2:R2"/>
    <mergeCell ref="S2:U2"/>
    <mergeCell ref="AA1:AF1"/>
    <mergeCell ref="AA2:AB2"/>
  </mergeCells>
  <conditionalFormatting sqref="A3:B3 A4 A5:B8 A9:A42 B10:B40 A43:B46 A47:A48 A49:B51 A52:A53 A54:B58 A59 A60:B95 A96 A97:B110 A111:G112 A113:B1048576">
    <cfRule type="containsText" dxfId="10" priority="14" operator="containsText" text="PES:">
      <formula>NOT(ISERROR(SEARCH("PES:",A3)))</formula>
    </cfRule>
  </conditionalFormatting>
  <conditionalFormatting sqref="E5:E6">
    <cfRule type="containsText" dxfId="9" priority="13" operator="containsText" text="PES:">
      <formula>NOT(ISERROR(SEARCH("PES:",E5)))</formula>
    </cfRule>
  </conditionalFormatting>
  <conditionalFormatting sqref="E8">
    <cfRule type="containsText" dxfId="8" priority="11" operator="containsText" text="PES:">
      <formula>NOT(ISERROR(SEARCH("PES:",E8)))</formula>
    </cfRule>
  </conditionalFormatting>
  <conditionalFormatting sqref="E14">
    <cfRule type="containsText" dxfId="7" priority="10" operator="containsText" text="PES:">
      <formula>NOT(ISERROR(SEARCH("PES:",E14)))</formula>
    </cfRule>
  </conditionalFormatting>
  <conditionalFormatting sqref="E26">
    <cfRule type="containsText" dxfId="6" priority="1" operator="containsText" text="PES:">
      <formula>NOT(ISERROR(SEARCH("PES:",E26)))</formula>
    </cfRule>
  </conditionalFormatting>
  <conditionalFormatting sqref="E28">
    <cfRule type="containsText" dxfId="5" priority="9" operator="containsText" text="PES:">
      <formula>NOT(ISERROR(SEARCH("PES:",E28)))</formula>
    </cfRule>
  </conditionalFormatting>
  <conditionalFormatting sqref="E30">
    <cfRule type="containsText" dxfId="4" priority="7" operator="containsText" text="PES:">
      <formula>NOT(ISERROR(SEARCH("PES:",E30)))</formula>
    </cfRule>
  </conditionalFormatting>
  <conditionalFormatting sqref="E32:E33">
    <cfRule type="containsText" dxfId="3" priority="8" operator="containsText" text="PES:">
      <formula>NOT(ISERROR(SEARCH("PES:",E32)))</formula>
    </cfRule>
  </conditionalFormatting>
  <conditionalFormatting sqref="E51">
    <cfRule type="containsText" dxfId="2" priority="6" operator="containsText" text="PES:">
      <formula>NOT(ISERROR(SEARCH("PES:",E51)))</formula>
    </cfRule>
  </conditionalFormatting>
  <conditionalFormatting sqref="E69">
    <cfRule type="containsText" dxfId="1" priority="5" operator="containsText" text="PES:">
      <formula>NOT(ISERROR(SEARCH("PES:",E69)))</formula>
    </cfRule>
  </conditionalFormatting>
  <conditionalFormatting sqref="E95">
    <cfRule type="containsText" dxfId="0" priority="2" operator="containsText" text="PES:">
      <formula>NOT(ISERROR(SEARCH("PES:",E95)))</formula>
    </cfRule>
  </conditionalFormatting>
  <hyperlinks>
    <hyperlink ref="C31" r:id="rId1" xr:uid="{BB3EBCCA-F45A-4724-94B4-7800E0400486}"/>
    <hyperlink ref="C73" r:id="rId2" xr:uid="{63214128-3FF0-4B1F-9C77-356F1D330118}"/>
  </hyperlinks>
  <pageMargins left="0.7" right="0.7" top="0.78740157499999996" bottom="0.78740157499999996"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2252C-28CD-451D-9DF3-EA94FB344F80}">
  <sheetPr>
    <pageSetUpPr fitToPage="1"/>
  </sheetPr>
  <dimension ref="A1:R30"/>
  <sheetViews>
    <sheetView workbookViewId="0">
      <selection activeCell="T30" sqref="T30"/>
    </sheetView>
  </sheetViews>
  <sheetFormatPr defaultColWidth="8.6640625" defaultRowHeight="19.95" customHeight="1" x14ac:dyDescent="0.3"/>
  <cols>
    <col min="1" max="16384" width="8.6640625" style="38"/>
  </cols>
  <sheetData>
    <row r="1" spans="1:18" ht="30" customHeight="1" x14ac:dyDescent="0.3">
      <c r="A1" s="68" t="s">
        <v>26</v>
      </c>
      <c r="B1" s="69"/>
      <c r="C1" s="69"/>
      <c r="D1" s="69"/>
      <c r="E1" s="69"/>
      <c r="F1" s="69"/>
      <c r="G1" s="69"/>
      <c r="H1" s="69"/>
      <c r="I1" s="69"/>
      <c r="J1" s="69"/>
      <c r="K1" s="69"/>
      <c r="L1" s="69"/>
      <c r="M1" s="69"/>
      <c r="N1" s="69"/>
      <c r="O1" s="69"/>
      <c r="P1" s="69"/>
      <c r="Q1" s="69"/>
      <c r="R1" s="70"/>
    </row>
    <row r="2" spans="1:18" ht="30" customHeight="1" x14ac:dyDescent="0.3">
      <c r="A2" s="71"/>
      <c r="B2" s="72"/>
      <c r="C2" s="72"/>
      <c r="D2" s="72"/>
      <c r="E2" s="72"/>
      <c r="F2" s="72"/>
      <c r="G2" s="72"/>
      <c r="H2" s="72"/>
      <c r="I2" s="72"/>
      <c r="J2" s="72"/>
      <c r="K2" s="72"/>
      <c r="L2" s="72"/>
      <c r="M2" s="72"/>
      <c r="N2" s="72"/>
      <c r="O2" s="72"/>
      <c r="P2" s="72"/>
      <c r="Q2" s="72"/>
      <c r="R2" s="73"/>
    </row>
    <row r="4" spans="1:18" ht="19.95" customHeight="1" x14ac:dyDescent="0.3">
      <c r="A4" s="113" t="s">
        <v>27</v>
      </c>
      <c r="B4" s="101" t="s">
        <v>28</v>
      </c>
      <c r="C4" s="101"/>
      <c r="D4" s="101"/>
      <c r="E4" s="101"/>
      <c r="F4" s="101"/>
      <c r="G4" s="101"/>
      <c r="H4" s="101"/>
      <c r="I4" s="101"/>
      <c r="J4" s="101"/>
      <c r="K4" s="101"/>
      <c r="L4" s="101"/>
      <c r="M4" s="101"/>
      <c r="N4" s="101"/>
      <c r="O4" s="101"/>
      <c r="P4" s="101"/>
      <c r="Q4" s="101"/>
      <c r="R4" s="102"/>
    </row>
    <row r="5" spans="1:18" ht="19.95" customHeight="1" x14ac:dyDescent="0.3">
      <c r="A5" s="114"/>
      <c r="B5" s="103"/>
      <c r="C5" s="103"/>
      <c r="D5" s="103"/>
      <c r="E5" s="103"/>
      <c r="F5" s="103"/>
      <c r="G5" s="103"/>
      <c r="H5" s="103"/>
      <c r="I5" s="103"/>
      <c r="J5" s="103"/>
      <c r="K5" s="103"/>
      <c r="L5" s="103"/>
      <c r="M5" s="103"/>
      <c r="N5" s="103"/>
      <c r="O5" s="103"/>
      <c r="P5" s="103"/>
      <c r="Q5" s="103"/>
      <c r="R5" s="104"/>
    </row>
    <row r="6" spans="1:18" ht="19.95" customHeight="1" x14ac:dyDescent="0.3">
      <c r="A6" s="115"/>
      <c r="B6" s="105"/>
      <c r="C6" s="105"/>
      <c r="D6" s="105"/>
      <c r="E6" s="105"/>
      <c r="F6" s="105"/>
      <c r="G6" s="105"/>
      <c r="H6" s="105"/>
      <c r="I6" s="105"/>
      <c r="J6" s="105"/>
      <c r="K6" s="105"/>
      <c r="L6" s="105"/>
      <c r="M6" s="105"/>
      <c r="N6" s="105"/>
      <c r="O6" s="105"/>
      <c r="P6" s="105"/>
      <c r="Q6" s="105"/>
      <c r="R6" s="106"/>
    </row>
    <row r="7" spans="1:18" ht="19.95" customHeight="1" x14ac:dyDescent="0.3">
      <c r="A7" s="39"/>
      <c r="B7" s="40"/>
      <c r="C7" s="40"/>
      <c r="D7" s="40"/>
      <c r="E7" s="40"/>
      <c r="F7" s="40"/>
      <c r="G7" s="40"/>
      <c r="H7" s="40"/>
      <c r="I7" s="40"/>
      <c r="J7" s="40"/>
      <c r="K7" s="40"/>
      <c r="L7" s="40"/>
      <c r="M7" s="40"/>
      <c r="N7" s="40"/>
      <c r="O7" s="40"/>
      <c r="P7" s="40"/>
      <c r="Q7" s="40"/>
      <c r="R7" s="40"/>
    </row>
    <row r="8" spans="1:18" ht="19.95" customHeight="1" x14ac:dyDescent="0.3">
      <c r="A8" s="98" t="s">
        <v>29</v>
      </c>
      <c r="B8" s="101" t="s">
        <v>31</v>
      </c>
      <c r="C8" s="101"/>
      <c r="D8" s="101"/>
      <c r="E8" s="101"/>
      <c r="F8" s="101"/>
      <c r="G8" s="101"/>
      <c r="H8" s="101"/>
      <c r="I8" s="101"/>
      <c r="J8" s="101"/>
      <c r="K8" s="101"/>
      <c r="L8" s="101"/>
      <c r="M8" s="101"/>
      <c r="N8" s="101"/>
      <c r="O8" s="101"/>
      <c r="P8" s="101"/>
      <c r="Q8" s="101"/>
      <c r="R8" s="102"/>
    </row>
    <row r="9" spans="1:18" ht="19.95" customHeight="1" x14ac:dyDescent="0.3">
      <c r="A9" s="99"/>
      <c r="B9" s="103"/>
      <c r="C9" s="103"/>
      <c r="D9" s="103"/>
      <c r="E9" s="103"/>
      <c r="F9" s="103"/>
      <c r="G9" s="103"/>
      <c r="H9" s="103"/>
      <c r="I9" s="103"/>
      <c r="J9" s="103"/>
      <c r="K9" s="103"/>
      <c r="L9" s="103"/>
      <c r="M9" s="103"/>
      <c r="N9" s="103"/>
      <c r="O9" s="103"/>
      <c r="P9" s="103"/>
      <c r="Q9" s="103"/>
      <c r="R9" s="104"/>
    </row>
    <row r="10" spans="1:18" ht="19.95" customHeight="1" x14ac:dyDescent="0.3">
      <c r="A10" s="100"/>
      <c r="B10" s="105"/>
      <c r="C10" s="105"/>
      <c r="D10" s="105"/>
      <c r="E10" s="105"/>
      <c r="F10" s="105"/>
      <c r="G10" s="105"/>
      <c r="H10" s="105"/>
      <c r="I10" s="105"/>
      <c r="J10" s="105"/>
      <c r="K10" s="105"/>
      <c r="L10" s="105"/>
      <c r="M10" s="105"/>
      <c r="N10" s="105"/>
      <c r="O10" s="105"/>
      <c r="P10" s="105"/>
      <c r="Q10" s="105"/>
      <c r="R10" s="106"/>
    </row>
    <row r="11" spans="1:18" ht="19.95" customHeight="1" x14ac:dyDescent="0.3">
      <c r="A11" s="40"/>
      <c r="B11" s="40"/>
      <c r="C11" s="40"/>
      <c r="D11" s="40"/>
      <c r="E11" s="40"/>
      <c r="F11" s="40"/>
      <c r="G11" s="40"/>
      <c r="H11" s="40"/>
      <c r="I11" s="40"/>
      <c r="J11" s="40"/>
      <c r="K11" s="40"/>
      <c r="L11" s="40"/>
      <c r="M11" s="40"/>
      <c r="N11" s="40"/>
      <c r="O11" s="40"/>
      <c r="P11" s="40"/>
      <c r="Q11" s="40"/>
      <c r="R11" s="40"/>
    </row>
    <row r="12" spans="1:18" ht="19.95" customHeight="1" x14ac:dyDescent="0.3">
      <c r="A12" s="98" t="s">
        <v>30</v>
      </c>
      <c r="B12" s="107" t="s">
        <v>33</v>
      </c>
      <c r="C12" s="107"/>
      <c r="D12" s="107"/>
      <c r="E12" s="107"/>
      <c r="F12" s="107"/>
      <c r="G12" s="107"/>
      <c r="H12" s="107"/>
      <c r="I12" s="107"/>
      <c r="J12" s="107"/>
      <c r="K12" s="107"/>
      <c r="L12" s="107"/>
      <c r="M12" s="107"/>
      <c r="N12" s="107"/>
      <c r="O12" s="107"/>
      <c r="P12" s="107"/>
      <c r="Q12" s="107"/>
      <c r="R12" s="108"/>
    </row>
    <row r="13" spans="1:18" ht="19.95" customHeight="1" x14ac:dyDescent="0.3">
      <c r="A13" s="99"/>
      <c r="B13" s="109"/>
      <c r="C13" s="109"/>
      <c r="D13" s="109"/>
      <c r="E13" s="109"/>
      <c r="F13" s="109"/>
      <c r="G13" s="109"/>
      <c r="H13" s="109"/>
      <c r="I13" s="109"/>
      <c r="J13" s="109"/>
      <c r="K13" s="109"/>
      <c r="L13" s="109"/>
      <c r="M13" s="109"/>
      <c r="N13" s="109"/>
      <c r="O13" s="109"/>
      <c r="P13" s="109"/>
      <c r="Q13" s="109"/>
      <c r="R13" s="110"/>
    </row>
    <row r="14" spans="1:18" ht="19.95" customHeight="1" x14ac:dyDescent="0.3">
      <c r="A14" s="100"/>
      <c r="B14" s="111"/>
      <c r="C14" s="111"/>
      <c r="D14" s="111"/>
      <c r="E14" s="111"/>
      <c r="F14" s="111"/>
      <c r="G14" s="111"/>
      <c r="H14" s="111"/>
      <c r="I14" s="111"/>
      <c r="J14" s="111"/>
      <c r="K14" s="111"/>
      <c r="L14" s="111"/>
      <c r="M14" s="111"/>
      <c r="N14" s="111"/>
      <c r="O14" s="111"/>
      <c r="P14" s="111"/>
      <c r="Q14" s="111"/>
      <c r="R14" s="112"/>
    </row>
    <row r="15" spans="1:18" ht="19.95" customHeight="1" x14ac:dyDescent="0.3">
      <c r="A15" s="40"/>
      <c r="B15" s="40"/>
      <c r="C15" s="40"/>
      <c r="D15" s="40"/>
      <c r="E15" s="40"/>
      <c r="F15" s="40"/>
      <c r="G15" s="40"/>
      <c r="H15" s="40"/>
      <c r="I15" s="40"/>
      <c r="J15" s="40"/>
      <c r="K15" s="40"/>
      <c r="L15" s="40"/>
      <c r="M15" s="40"/>
      <c r="N15" s="40"/>
      <c r="O15" s="40"/>
      <c r="P15" s="40"/>
      <c r="Q15" s="40"/>
      <c r="R15" s="40"/>
    </row>
    <row r="16" spans="1:18" ht="19.95" customHeight="1" x14ac:dyDescent="0.3">
      <c r="A16" s="98" t="s">
        <v>32</v>
      </c>
      <c r="B16" s="101" t="s">
        <v>535</v>
      </c>
      <c r="C16" s="101"/>
      <c r="D16" s="101"/>
      <c r="E16" s="101"/>
      <c r="F16" s="101"/>
      <c r="G16" s="101"/>
      <c r="H16" s="101"/>
      <c r="I16" s="101"/>
      <c r="J16" s="101"/>
      <c r="K16" s="101"/>
      <c r="L16" s="101"/>
      <c r="M16" s="101"/>
      <c r="N16" s="101"/>
      <c r="O16" s="101"/>
      <c r="P16" s="101"/>
      <c r="Q16" s="101"/>
      <c r="R16" s="102"/>
    </row>
    <row r="17" spans="1:18" ht="19.95" customHeight="1" x14ac:dyDescent="0.3">
      <c r="A17" s="99"/>
      <c r="B17" s="103"/>
      <c r="C17" s="103"/>
      <c r="D17" s="103"/>
      <c r="E17" s="103"/>
      <c r="F17" s="103"/>
      <c r="G17" s="103"/>
      <c r="H17" s="103"/>
      <c r="I17" s="103"/>
      <c r="J17" s="103"/>
      <c r="K17" s="103"/>
      <c r="L17" s="103"/>
      <c r="M17" s="103"/>
      <c r="N17" s="103"/>
      <c r="O17" s="103"/>
      <c r="P17" s="103"/>
      <c r="Q17" s="103"/>
      <c r="R17" s="104"/>
    </row>
    <row r="18" spans="1:18" ht="19.95" customHeight="1" x14ac:dyDescent="0.3">
      <c r="A18" s="100"/>
      <c r="B18" s="105"/>
      <c r="C18" s="105"/>
      <c r="D18" s="105"/>
      <c r="E18" s="105"/>
      <c r="F18" s="105"/>
      <c r="G18" s="105"/>
      <c r="H18" s="105"/>
      <c r="I18" s="105"/>
      <c r="J18" s="105"/>
      <c r="K18" s="105"/>
      <c r="L18" s="105"/>
      <c r="M18" s="105"/>
      <c r="N18" s="105"/>
      <c r="O18" s="105"/>
      <c r="P18" s="105"/>
      <c r="Q18" s="105"/>
      <c r="R18" s="106"/>
    </row>
    <row r="20" spans="1:18" ht="19.95" customHeight="1" x14ac:dyDescent="0.3">
      <c r="A20" s="98" t="s">
        <v>34</v>
      </c>
      <c r="B20" s="101" t="s">
        <v>536</v>
      </c>
      <c r="C20" s="101"/>
      <c r="D20" s="101"/>
      <c r="E20" s="101"/>
      <c r="F20" s="101"/>
      <c r="G20" s="101"/>
      <c r="H20" s="101"/>
      <c r="I20" s="101"/>
      <c r="J20" s="101"/>
      <c r="K20" s="101"/>
      <c r="L20" s="101"/>
      <c r="M20" s="101"/>
      <c r="N20" s="101"/>
      <c r="O20" s="101"/>
      <c r="P20" s="101"/>
      <c r="Q20" s="101"/>
      <c r="R20" s="102"/>
    </row>
    <row r="21" spans="1:18" ht="19.95" customHeight="1" x14ac:dyDescent="0.3">
      <c r="A21" s="99"/>
      <c r="B21" s="103"/>
      <c r="C21" s="103"/>
      <c r="D21" s="103"/>
      <c r="E21" s="103"/>
      <c r="F21" s="103"/>
      <c r="G21" s="103"/>
      <c r="H21" s="103"/>
      <c r="I21" s="103"/>
      <c r="J21" s="103"/>
      <c r="K21" s="103"/>
      <c r="L21" s="103"/>
      <c r="M21" s="103"/>
      <c r="N21" s="103"/>
      <c r="O21" s="103"/>
      <c r="P21" s="103"/>
      <c r="Q21" s="103"/>
      <c r="R21" s="104"/>
    </row>
    <row r="22" spans="1:18" ht="19.95" customHeight="1" x14ac:dyDescent="0.3">
      <c r="A22" s="100"/>
      <c r="B22" s="105"/>
      <c r="C22" s="105"/>
      <c r="D22" s="105"/>
      <c r="E22" s="105"/>
      <c r="F22" s="105"/>
      <c r="G22" s="105"/>
      <c r="H22" s="105"/>
      <c r="I22" s="105"/>
      <c r="J22" s="105"/>
      <c r="K22" s="105"/>
      <c r="L22" s="105"/>
      <c r="M22" s="105"/>
      <c r="N22" s="105"/>
      <c r="O22" s="105"/>
      <c r="P22" s="105"/>
      <c r="Q22" s="105"/>
      <c r="R22" s="106"/>
    </row>
    <row r="24" spans="1:18" ht="19.95" customHeight="1" x14ac:dyDescent="0.3">
      <c r="A24" s="98" t="s">
        <v>35</v>
      </c>
      <c r="B24" s="101" t="s">
        <v>37</v>
      </c>
      <c r="C24" s="101"/>
      <c r="D24" s="101"/>
      <c r="E24" s="101"/>
      <c r="F24" s="101"/>
      <c r="G24" s="101"/>
      <c r="H24" s="101"/>
      <c r="I24" s="101"/>
      <c r="J24" s="101"/>
      <c r="K24" s="101"/>
      <c r="L24" s="101"/>
      <c r="M24" s="101"/>
      <c r="N24" s="101"/>
      <c r="O24" s="101"/>
      <c r="P24" s="101"/>
      <c r="Q24" s="101"/>
      <c r="R24" s="102"/>
    </row>
    <row r="25" spans="1:18" ht="19.95" customHeight="1" x14ac:dyDescent="0.3">
      <c r="A25" s="99"/>
      <c r="B25" s="103"/>
      <c r="C25" s="103"/>
      <c r="D25" s="103"/>
      <c r="E25" s="103"/>
      <c r="F25" s="103"/>
      <c r="G25" s="103"/>
      <c r="H25" s="103"/>
      <c r="I25" s="103"/>
      <c r="J25" s="103"/>
      <c r="K25" s="103"/>
      <c r="L25" s="103"/>
      <c r="M25" s="103"/>
      <c r="N25" s="103"/>
      <c r="O25" s="103"/>
      <c r="P25" s="103"/>
      <c r="Q25" s="103"/>
      <c r="R25" s="104"/>
    </row>
    <row r="26" spans="1:18" ht="19.95" customHeight="1" x14ac:dyDescent="0.3">
      <c r="A26" s="100"/>
      <c r="B26" s="105"/>
      <c r="C26" s="105"/>
      <c r="D26" s="105"/>
      <c r="E26" s="105"/>
      <c r="F26" s="105"/>
      <c r="G26" s="105"/>
      <c r="H26" s="105"/>
      <c r="I26" s="105"/>
      <c r="J26" s="105"/>
      <c r="K26" s="105"/>
      <c r="L26" s="105"/>
      <c r="M26" s="105"/>
      <c r="N26" s="105"/>
      <c r="O26" s="105"/>
      <c r="P26" s="105"/>
      <c r="Q26" s="105"/>
      <c r="R26" s="106"/>
    </row>
    <row r="28" spans="1:18" ht="19.95" customHeight="1" x14ac:dyDescent="0.3">
      <c r="A28" s="98" t="s">
        <v>36</v>
      </c>
      <c r="B28" s="101" t="s">
        <v>537</v>
      </c>
      <c r="C28" s="101"/>
      <c r="D28" s="101"/>
      <c r="E28" s="101"/>
      <c r="F28" s="101"/>
      <c r="G28" s="101"/>
      <c r="H28" s="101"/>
      <c r="I28" s="101"/>
      <c r="J28" s="101"/>
      <c r="K28" s="101"/>
      <c r="L28" s="101"/>
      <c r="M28" s="101"/>
      <c r="N28" s="101"/>
      <c r="O28" s="101"/>
      <c r="P28" s="101"/>
      <c r="Q28" s="101"/>
      <c r="R28" s="102"/>
    </row>
    <row r="29" spans="1:18" ht="19.95" customHeight="1" x14ac:dyDescent="0.3">
      <c r="A29" s="99"/>
      <c r="B29" s="103"/>
      <c r="C29" s="103"/>
      <c r="D29" s="103"/>
      <c r="E29" s="103"/>
      <c r="F29" s="103"/>
      <c r="G29" s="103"/>
      <c r="H29" s="103"/>
      <c r="I29" s="103"/>
      <c r="J29" s="103"/>
      <c r="K29" s="103"/>
      <c r="L29" s="103"/>
      <c r="M29" s="103"/>
      <c r="N29" s="103"/>
      <c r="O29" s="103"/>
      <c r="P29" s="103"/>
      <c r="Q29" s="103"/>
      <c r="R29" s="104"/>
    </row>
    <row r="30" spans="1:18" ht="19.95" customHeight="1" x14ac:dyDescent="0.3">
      <c r="A30" s="100"/>
      <c r="B30" s="105"/>
      <c r="C30" s="105"/>
      <c r="D30" s="105"/>
      <c r="E30" s="105"/>
      <c r="F30" s="105"/>
      <c r="G30" s="105"/>
      <c r="H30" s="105"/>
      <c r="I30" s="105"/>
      <c r="J30" s="105"/>
      <c r="K30" s="105"/>
      <c r="L30" s="105"/>
      <c r="M30" s="105"/>
      <c r="N30" s="105"/>
      <c r="O30" s="105"/>
      <c r="P30" s="105"/>
      <c r="Q30" s="105"/>
      <c r="R30" s="106"/>
    </row>
  </sheetData>
  <sheetProtection algorithmName="SHA-512" hashValue="Xyfs/2CD38zYys2cCYhCuW/UAQ2PfOXg8EuDuTcEyVGuFyJQzNP45kY9a5cApYNaMH1Bj8gDxG+HTXc2g8oi0A==" saltValue="OPjB/3MJM1IR+ztnioI+LA==" spinCount="100000" sheet="1" objects="1" scenarios="1" selectLockedCells="1" selectUnlockedCells="1"/>
  <mergeCells count="15">
    <mergeCell ref="A8:A10"/>
    <mergeCell ref="B8:R10"/>
    <mergeCell ref="A1:R2"/>
    <mergeCell ref="A4:A6"/>
    <mergeCell ref="B4:R6"/>
    <mergeCell ref="A24:A26"/>
    <mergeCell ref="B24:R26"/>
    <mergeCell ref="A28:A30"/>
    <mergeCell ref="B28:R30"/>
    <mergeCell ref="A12:A14"/>
    <mergeCell ref="B12:R14"/>
    <mergeCell ref="A16:A18"/>
    <mergeCell ref="B16:R18"/>
    <mergeCell ref="A20:A22"/>
    <mergeCell ref="B20:R22"/>
  </mergeCells>
  <pageMargins left="0.7" right="0.7" top="0.78740157499999996" bottom="0.78740157499999996"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Úvod</vt:lpstr>
      <vt:lpstr>Projekt SS06020006</vt:lpstr>
      <vt:lpstr>Databáze</vt:lpstr>
      <vt:lpstr>Databáze – 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Bílková</dc:creator>
  <cp:lastModifiedBy>Zuzana Bílková</cp:lastModifiedBy>
  <dcterms:created xsi:type="dcterms:W3CDTF">2024-11-22T08:28:13Z</dcterms:created>
  <dcterms:modified xsi:type="dcterms:W3CDTF">2025-09-09T15:20:33Z</dcterms:modified>
</cp:coreProperties>
</file>